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RC" sheetId="1" r:id="rId1"/>
  </sheets>
  <definedNames>
    <definedName name="_xlnm.Print_Area" localSheetId="0">'IRC'!$A$1:$AG$49</definedName>
  </definedNames>
  <calcPr fullCalcOnLoad="1"/>
</workbook>
</file>

<file path=xl/sharedStrings.xml><?xml version="1.0" encoding="utf-8"?>
<sst xmlns="http://schemas.openxmlformats.org/spreadsheetml/2006/main" count="115" uniqueCount="72">
  <si>
    <t>total / semestru</t>
  </si>
  <si>
    <t>total / săptămână</t>
  </si>
  <si>
    <t>Universitatea "Politehnica" din Timişoara</t>
  </si>
  <si>
    <t>E</t>
  </si>
  <si>
    <t xml:space="preserve">ore: </t>
  </si>
  <si>
    <t xml:space="preserve">credite: </t>
  </si>
  <si>
    <t>din care:</t>
  </si>
  <si>
    <t>(c, s, l, p)</t>
  </si>
  <si>
    <t>Prof.dr.ing. Nicolae ROBU</t>
  </si>
  <si>
    <t>Reţele optice</t>
  </si>
  <si>
    <t>Reţele de date, voce, video</t>
  </si>
  <si>
    <t>Reţele de bandă largă</t>
  </si>
  <si>
    <t>Simularea reţelelor de comunicaţii</t>
  </si>
  <si>
    <t>Comunicaţii fără fir</t>
  </si>
  <si>
    <t>Valabil începând cu anul universitar 2009-2010</t>
  </si>
  <si>
    <t>Prelucrarea statistică a semnalelor</t>
  </si>
  <si>
    <t>Tehnici avansate în reţele de comunicaţii</t>
  </si>
  <si>
    <t>D</t>
  </si>
  <si>
    <t>Disciplină opţională 4 dintre:
- Managementul reţelelor de telecomunicaţii
- Algoritmi şi tehnici de modelare şi simulare
-  Norme de compatibilitate electromagnetică
- Sisteme cu consum redus
- Proiectarea şi testarea sistemelor dedicate</t>
  </si>
  <si>
    <t>Stagiul de practică/cercetare 
(7 săptămâni x 14 ore/săptămână)</t>
  </si>
  <si>
    <t>Elaborarea lucrării de disertaţie
(7 săptămâni x 14 ore/săptămână)</t>
  </si>
  <si>
    <t xml:space="preserve"> Administrarea reţelelor de calculatoare</t>
  </si>
  <si>
    <t>VPI</t>
  </si>
  <si>
    <t>evaluari: 2D, 2 E</t>
  </si>
  <si>
    <t>evaluari: 3E, 1D</t>
  </si>
  <si>
    <t>evaluari: 1E, 1D</t>
  </si>
  <si>
    <t>Legenda</t>
  </si>
  <si>
    <t>Structura Tabel</t>
  </si>
  <si>
    <t>Exemplu</t>
  </si>
  <si>
    <t>Denumire disciplina</t>
  </si>
  <si>
    <t>FE</t>
  </si>
  <si>
    <t>nc</t>
  </si>
  <si>
    <t>c</t>
  </si>
  <si>
    <t>s</t>
  </si>
  <si>
    <t>l</t>
  </si>
  <si>
    <t>p</t>
  </si>
  <si>
    <t>c - curs</t>
  </si>
  <si>
    <t xml:space="preserve">nc - număr credite </t>
  </si>
  <si>
    <t xml:space="preserve">E - examen </t>
  </si>
  <si>
    <t>p - proiect</t>
  </si>
  <si>
    <t>FE - forme de evaluare</t>
  </si>
  <si>
    <t>s - seminar</t>
  </si>
  <si>
    <t xml:space="preserve">l - laborator  </t>
  </si>
  <si>
    <t>VPI - volum de ore necesar pregatirii individuale</t>
  </si>
  <si>
    <t>RECTOR,</t>
  </si>
  <si>
    <t>SEMESTRUL I</t>
  </si>
  <si>
    <t>SEMESTRUL II</t>
  </si>
  <si>
    <t>SEMESTRUL III</t>
  </si>
  <si>
    <t>SEMESTRUL IV</t>
  </si>
  <si>
    <t>PLAN DE ÎNVĂŢĂMÂNT</t>
  </si>
  <si>
    <t>1 - 2</t>
  </si>
  <si>
    <t>4</t>
  </si>
  <si>
    <t>3</t>
  </si>
  <si>
    <t>Facultatea de Electronica si Telecomunicatii</t>
  </si>
  <si>
    <r>
      <rPr>
        <sz val="10"/>
        <rFont val="Microsoft Sans Serif"/>
        <family val="2"/>
      </rPr>
      <t>Domeniul de licenta:</t>
    </r>
    <r>
      <rPr>
        <b/>
        <sz val="10"/>
        <rFont val="Microsoft Sans Serif"/>
        <family val="2"/>
      </rPr>
      <t xml:space="preserve"> Inginerie electronica si telecomunicatii</t>
    </r>
  </si>
  <si>
    <r>
      <rPr>
        <sz val="10"/>
        <rFont val="Microsoft Sans Serif"/>
        <family val="2"/>
      </rPr>
      <t>Forma de invatamant:</t>
    </r>
    <r>
      <rPr>
        <b/>
        <sz val="10"/>
        <rFont val="Microsoft Sans Serif"/>
        <family val="2"/>
      </rPr>
      <t xml:space="preserve"> cu frecventa</t>
    </r>
  </si>
  <si>
    <r>
      <rPr>
        <sz val="10"/>
        <rFont val="Microsoft Sans Serif"/>
        <family val="2"/>
      </rPr>
      <t xml:space="preserve">Durata studiilor: </t>
    </r>
    <r>
      <rPr>
        <b/>
        <sz val="10"/>
        <rFont val="Microsoft Sans Serif"/>
        <family val="2"/>
      </rPr>
      <t>2 ani</t>
    </r>
  </si>
  <si>
    <r>
      <t xml:space="preserve">Programul de studii univ. de masterat: </t>
    </r>
    <r>
      <rPr>
        <b/>
        <sz val="10"/>
        <rFont val="Microsoft Sans Serif"/>
        <family val="2"/>
      </rPr>
      <t>Ingineria retelelor de comunicatii</t>
    </r>
  </si>
  <si>
    <t>CF</t>
  </si>
  <si>
    <r>
      <rPr>
        <b/>
        <sz val="10"/>
        <color indexed="56"/>
        <rFont val="Microsoft Sans Serif"/>
        <family val="2"/>
      </rPr>
      <t xml:space="preserve">FE </t>
    </r>
    <r>
      <rPr>
        <sz val="10"/>
        <color indexed="56"/>
        <rFont val="Microsoft Sans Serif"/>
        <family val="2"/>
      </rPr>
      <t>poate fi: E</t>
    </r>
  </si>
  <si>
    <t>CF - categoria formativa careia ii apartine disciplina:</t>
  </si>
  <si>
    <t>pentru un semestru de 14 sapt plus 4 sapt de sesiune</t>
  </si>
  <si>
    <t>DA - disciplina de aprofundare</t>
  </si>
  <si>
    <t>DCA - disciplina de cunoastere avansata</t>
  </si>
  <si>
    <t>(*) - discipline optionale activate in anul universitar 2010/2011</t>
  </si>
  <si>
    <t>DS - disciplina de sinteza</t>
  </si>
  <si>
    <t>Prelucrarea statistica a semnalelor</t>
  </si>
  <si>
    <t>Discipline opţionale 1 şi 2 dintre: 
- Bazele prelucrării semnalelor
- Proiectarea reţelelor radio
- Semnale şi sisteme numerice de comunicaţii
- Procesoare şi sisteme de achiziţie
- Tehnici moderne de programare
- Modelare statistică şi stocastică</t>
  </si>
  <si>
    <t>Disciplină opţională 3 dintre:
- Programare grafică
- Prelucrarea imaginilor
- Interfaţarea sistemelor de măsurare şi testare</t>
  </si>
  <si>
    <t>DS</t>
  </si>
  <si>
    <t>DA</t>
  </si>
  <si>
    <t>DCA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</si>
</sst>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10"/>
      <color indexed="18"/>
      <name val="MS Sans Serif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sz val="10"/>
      <name val="Microsoft Sans Serif"/>
      <family val="2"/>
    </font>
    <font>
      <sz val="12"/>
      <name val="Franklin Gothic Medium"/>
      <family val="2"/>
    </font>
    <font>
      <sz val="10"/>
      <color indexed="56"/>
      <name val="Microsoft Sans Serif"/>
      <family val="2"/>
    </font>
    <font>
      <b/>
      <sz val="10"/>
      <color indexed="56"/>
      <name val="Microsoft Sans Serif"/>
      <family val="2"/>
    </font>
    <font>
      <b/>
      <sz val="10"/>
      <color indexed="18"/>
      <name val="Franklin Gothic Medium"/>
      <family val="2"/>
    </font>
    <font>
      <sz val="10"/>
      <color indexed="56"/>
      <name val="Arial"/>
      <family val="2"/>
    </font>
    <font>
      <b/>
      <sz val="10"/>
      <name val="Microsoft Sans Serif"/>
      <family val="2"/>
    </font>
    <font>
      <b/>
      <sz val="10"/>
      <color indexed="10"/>
      <name val="Microsoft Sans Serif"/>
      <family val="2"/>
    </font>
    <font>
      <b/>
      <sz val="10"/>
      <color indexed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23" borderId="19" xfId="0" applyFont="1" applyFill="1" applyBorder="1" applyAlignment="1">
      <alignment/>
    </xf>
    <xf numFmtId="0" fontId="0" fillId="23" borderId="20" xfId="0" applyFill="1" applyBorder="1" applyAlignment="1">
      <alignment/>
    </xf>
    <xf numFmtId="0" fontId="13" fillId="23" borderId="20" xfId="0" applyFont="1" applyFill="1" applyBorder="1" applyAlignment="1">
      <alignment/>
    </xf>
    <xf numFmtId="0" fontId="6" fillId="23" borderId="20" xfId="0" applyFont="1" applyFill="1" applyBorder="1" applyAlignment="1">
      <alignment/>
    </xf>
    <xf numFmtId="0" fontId="9" fillId="23" borderId="20" xfId="0" applyFont="1" applyFill="1" applyBorder="1" applyAlignment="1">
      <alignment horizontal="center" vertical="center" wrapText="1"/>
    </xf>
    <xf numFmtId="0" fontId="9" fillId="23" borderId="21" xfId="0" applyFont="1" applyFill="1" applyBorder="1" applyAlignment="1">
      <alignment horizontal="center" vertical="center" wrapText="1"/>
    </xf>
    <xf numFmtId="0" fontId="0" fillId="23" borderId="22" xfId="0" applyFill="1" applyBorder="1" applyAlignment="1">
      <alignment/>
    </xf>
    <xf numFmtId="0" fontId="0" fillId="23" borderId="0" xfId="0" applyFill="1" applyAlignment="1">
      <alignment/>
    </xf>
    <xf numFmtId="0" fontId="14" fillId="23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9" fillId="23" borderId="0" xfId="0" applyFont="1" applyFill="1" applyBorder="1" applyAlignment="1">
      <alignment horizontal="center" vertical="center" wrapText="1"/>
    </xf>
    <xf numFmtId="0" fontId="9" fillId="23" borderId="23" xfId="0" applyFont="1" applyFill="1" applyBorder="1" applyAlignment="1">
      <alignment horizontal="center" vertical="center" wrapText="1"/>
    </xf>
    <xf numFmtId="0" fontId="14" fillId="23" borderId="24" xfId="0" applyFont="1" applyFill="1" applyBorder="1" applyAlignment="1">
      <alignment/>
    </xf>
    <xf numFmtId="0" fontId="0" fillId="23" borderId="0" xfId="0" applyFill="1" applyBorder="1" applyAlignment="1">
      <alignment/>
    </xf>
    <xf numFmtId="0" fontId="14" fillId="23" borderId="0" xfId="0" applyFont="1" applyFill="1" applyBorder="1" applyAlignment="1">
      <alignment/>
    </xf>
    <xf numFmtId="0" fontId="13" fillId="23" borderId="0" xfId="0" applyFont="1" applyFill="1" applyBorder="1" applyAlignment="1">
      <alignment/>
    </xf>
    <xf numFmtId="0" fontId="15" fillId="23" borderId="0" xfId="0" applyFont="1" applyFill="1" applyBorder="1" applyAlignment="1">
      <alignment/>
    </xf>
    <xf numFmtId="0" fontId="0" fillId="23" borderId="25" xfId="0" applyFill="1" applyBorder="1" applyAlignment="1">
      <alignment/>
    </xf>
    <xf numFmtId="0" fontId="9" fillId="23" borderId="26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/>
    </xf>
    <xf numFmtId="0" fontId="11" fillId="0" borderId="18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16" fillId="2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23" borderId="0" xfId="0" applyFont="1" applyFill="1" applyBorder="1" applyAlignment="1">
      <alignment/>
    </xf>
    <xf numFmtId="0" fontId="17" fillId="23" borderId="0" xfId="0" applyFont="1" applyFill="1" applyBorder="1" applyAlignment="1">
      <alignment horizontal="center"/>
    </xf>
    <xf numFmtId="0" fontId="16" fillId="23" borderId="29" xfId="0" applyFont="1" applyFill="1" applyBorder="1" applyAlignment="1">
      <alignment horizontal="center"/>
    </xf>
    <xf numFmtId="0" fontId="16" fillId="23" borderId="0" xfId="0" applyFont="1" applyFill="1" applyBorder="1" applyAlignment="1">
      <alignment horizontal="center"/>
    </xf>
    <xf numFmtId="0" fontId="16" fillId="24" borderId="29" xfId="0" applyFont="1" applyFill="1" applyBorder="1" applyAlignment="1">
      <alignment horizontal="center"/>
    </xf>
    <xf numFmtId="0" fontId="16" fillId="23" borderId="0" xfId="0" applyFont="1" applyFill="1" applyBorder="1" applyAlignment="1">
      <alignment/>
    </xf>
    <xf numFmtId="0" fontId="16" fillId="23" borderId="0" xfId="0" applyFont="1" applyFill="1" applyBorder="1" applyAlignment="1">
      <alignment vertical="top" wrapText="1"/>
    </xf>
    <xf numFmtId="0" fontId="16" fillId="23" borderId="0" xfId="0" applyFont="1" applyFill="1" applyBorder="1" applyAlignment="1" quotePrefix="1">
      <alignment vertical="top" wrapText="1"/>
    </xf>
    <xf numFmtId="0" fontId="16" fillId="23" borderId="0" xfId="0" applyFont="1" applyFill="1" applyBorder="1" applyAlignment="1" quotePrefix="1">
      <alignment vertical="top" wrapText="1"/>
    </xf>
    <xf numFmtId="0" fontId="16" fillId="23" borderId="0" xfId="0" applyFont="1" applyFill="1" applyBorder="1" applyAlignment="1" quotePrefix="1">
      <alignment horizontal="left" vertical="top" wrapText="1"/>
    </xf>
    <xf numFmtId="0" fontId="0" fillId="23" borderId="0" xfId="0" applyFill="1" applyBorder="1" applyAlignment="1">
      <alignment/>
    </xf>
    <xf numFmtId="0" fontId="6" fillId="23" borderId="0" xfId="0" applyFont="1" applyFill="1" applyAlignment="1">
      <alignment/>
    </xf>
    <xf numFmtId="0" fontId="10" fillId="23" borderId="0" xfId="0" applyFont="1" applyFill="1" applyBorder="1" applyAlignment="1" quotePrefix="1">
      <alignment vertical="top" wrapText="1"/>
    </xf>
    <xf numFmtId="0" fontId="16" fillId="23" borderId="0" xfId="0" applyFont="1" applyFill="1" applyBorder="1" applyAlignment="1">
      <alignment horizontal="left"/>
    </xf>
    <xf numFmtId="0" fontId="19" fillId="23" borderId="0" xfId="0" applyFont="1" applyFill="1" applyBorder="1" applyAlignment="1">
      <alignment/>
    </xf>
    <xf numFmtId="0" fontId="19" fillId="23" borderId="0" xfId="0" applyFont="1" applyFill="1" applyBorder="1" applyAlignment="1">
      <alignment horizontal="center"/>
    </xf>
    <xf numFmtId="0" fontId="10" fillId="23" borderId="0" xfId="0" applyFont="1" applyFill="1" applyBorder="1" applyAlignment="1">
      <alignment/>
    </xf>
    <xf numFmtId="0" fontId="19" fillId="25" borderId="0" xfId="0" applyFont="1" applyFill="1" applyAlignment="1">
      <alignment/>
    </xf>
    <xf numFmtId="0" fontId="9" fillId="23" borderId="0" xfId="0" applyFont="1" applyFill="1" applyBorder="1" applyAlignment="1">
      <alignment/>
    </xf>
    <xf numFmtId="0" fontId="22" fillId="23" borderId="0" xfId="0" applyFont="1" applyFill="1" applyBorder="1" applyAlignment="1">
      <alignment/>
    </xf>
    <xf numFmtId="0" fontId="22" fillId="23" borderId="23" xfId="0" applyFont="1" applyFill="1" applyBorder="1" applyAlignment="1">
      <alignment/>
    </xf>
    <xf numFmtId="0" fontId="0" fillId="23" borderId="0" xfId="0" applyFill="1" applyAlignment="1">
      <alignment horizontal="center"/>
    </xf>
    <xf numFmtId="0" fontId="0" fillId="23" borderId="0" xfId="0" applyFill="1" applyAlignment="1">
      <alignment horizontal="left"/>
    </xf>
    <xf numFmtId="0" fontId="0" fillId="23" borderId="25" xfId="0" applyFill="1" applyBorder="1" applyAlignment="1">
      <alignment/>
    </xf>
    <xf numFmtId="0" fontId="16" fillId="23" borderId="25" xfId="0" applyFont="1" applyFill="1" applyBorder="1" applyAlignment="1" quotePrefix="1">
      <alignment vertical="top" wrapText="1"/>
    </xf>
    <xf numFmtId="0" fontId="16" fillId="23" borderId="25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24" borderId="37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0" fillId="23" borderId="22" xfId="0" applyFill="1" applyBorder="1" applyAlignment="1">
      <alignment/>
    </xf>
    <xf numFmtId="0" fontId="0" fillId="23" borderId="38" xfId="0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7" fillId="23" borderId="40" xfId="0" applyFont="1" applyFill="1" applyBorder="1" applyAlignment="1">
      <alignment horizontal="center"/>
    </xf>
    <xf numFmtId="0" fontId="17" fillId="23" borderId="41" xfId="0" applyFont="1" applyFill="1" applyBorder="1" applyAlignment="1">
      <alignment horizontal="center"/>
    </xf>
    <xf numFmtId="0" fontId="17" fillId="23" borderId="42" xfId="0" applyFont="1" applyFill="1" applyBorder="1" applyAlignment="1">
      <alignment horizontal="center"/>
    </xf>
    <xf numFmtId="0" fontId="16" fillId="23" borderId="0" xfId="0" applyFont="1" applyFill="1" applyBorder="1" applyAlignment="1" quotePrefix="1">
      <alignment horizontal="left" vertical="top" wrapText="1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view="pageBreakPreview" zoomScaleSheetLayoutView="100" zoomScalePageLayoutView="0" workbookViewId="0" topLeftCell="A9">
      <selection activeCell="J22" sqref="J22:Q23"/>
    </sheetView>
  </sheetViews>
  <sheetFormatPr defaultColWidth="9.140625" defaultRowHeight="12.75"/>
  <cols>
    <col min="1" max="1" width="7.421875" style="3" customWidth="1"/>
    <col min="2" max="2" width="3.421875" style="3" customWidth="1"/>
    <col min="3" max="3" width="4.28125" style="3" customWidth="1"/>
    <col min="4" max="4" width="4.57421875" style="3" customWidth="1"/>
    <col min="5" max="5" width="3.421875" style="3" customWidth="1"/>
    <col min="6" max="6" width="3.140625" style="3" customWidth="1"/>
    <col min="7" max="8" width="11.7109375" style="3" customWidth="1"/>
    <col min="9" max="9" width="8.28125" style="3" bestFit="1" customWidth="1"/>
    <col min="10" max="11" width="3.28125" style="3" customWidth="1"/>
    <col min="12" max="12" width="5.421875" style="3" customWidth="1"/>
    <col min="13" max="13" width="3.00390625" style="3" customWidth="1"/>
    <col min="14" max="14" width="9.140625" style="3" customWidth="1"/>
    <col min="15" max="16" width="5.140625" style="3" customWidth="1"/>
    <col min="17" max="17" width="8.28125" style="3" bestFit="1" customWidth="1"/>
    <col min="18" max="22" width="4.421875" style="3" customWidth="1"/>
    <col min="23" max="24" width="10.421875" style="3" customWidth="1"/>
    <col min="25" max="25" width="8.28125" style="3" bestFit="1" customWidth="1"/>
    <col min="26" max="27" width="4.00390625" style="3" customWidth="1"/>
    <col min="28" max="28" width="4.421875" style="3" bestFit="1" customWidth="1"/>
    <col min="29" max="30" width="4.00390625" style="3" customWidth="1"/>
    <col min="31" max="31" width="10.8515625" style="3" customWidth="1"/>
    <col min="32" max="32" width="9.421875" style="3" customWidth="1"/>
    <col min="33" max="33" width="4.28125" style="3" customWidth="1"/>
    <col min="34" max="16384" width="9.140625" style="3" customWidth="1"/>
  </cols>
  <sheetData>
    <row r="1" spans="1:41" s="1" customFormat="1" ht="15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s="1" customFormat="1" ht="15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s="1" customFormat="1" ht="15">
      <c r="A3" s="98" t="s">
        <v>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s="1" customFormat="1" ht="15">
      <c r="A4" s="57" t="s">
        <v>57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5" spans="1:41" s="1" customFormat="1" ht="15">
      <c r="A5" s="56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</row>
    <row r="6" spans="1:41" s="1" customFormat="1" ht="15">
      <c r="A6" s="59" t="s">
        <v>56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32" s="1" customFormat="1" ht="1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" customFormat="1" ht="1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" customFormat="1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2" customFormat="1" ht="14.25">
      <c r="A10" s="139" t="s">
        <v>49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</row>
    <row r="11" spans="1:32" ht="13.5" thickBot="1">
      <c r="A11" s="94" t="s">
        <v>14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32" ht="32.25" customHeight="1" thickBot="1" thickTop="1">
      <c r="A12" s="42"/>
      <c r="B12" s="136" t="s">
        <v>45</v>
      </c>
      <c r="C12" s="137"/>
      <c r="D12" s="137"/>
      <c r="E12" s="137"/>
      <c r="F12" s="137"/>
      <c r="G12" s="137"/>
      <c r="H12" s="137"/>
      <c r="I12" s="138"/>
      <c r="J12" s="136" t="s">
        <v>46</v>
      </c>
      <c r="K12" s="137"/>
      <c r="L12" s="137"/>
      <c r="M12" s="137"/>
      <c r="N12" s="137"/>
      <c r="O12" s="137"/>
      <c r="P12" s="137"/>
      <c r="Q12" s="138"/>
      <c r="R12" s="136" t="s">
        <v>47</v>
      </c>
      <c r="S12" s="137"/>
      <c r="T12" s="137"/>
      <c r="U12" s="137"/>
      <c r="V12" s="137"/>
      <c r="W12" s="137"/>
      <c r="X12" s="137"/>
      <c r="Y12" s="138"/>
      <c r="Z12" s="136" t="s">
        <v>48</v>
      </c>
      <c r="AA12" s="137"/>
      <c r="AB12" s="137"/>
      <c r="AC12" s="137"/>
      <c r="AD12" s="137"/>
      <c r="AE12" s="137"/>
      <c r="AF12" s="138"/>
    </row>
    <row r="13" spans="1:32" ht="36" customHeight="1" thickTop="1">
      <c r="A13" s="103" t="s">
        <v>50</v>
      </c>
      <c r="B13" s="95" t="s">
        <v>67</v>
      </c>
      <c r="C13" s="120"/>
      <c r="D13" s="120"/>
      <c r="E13" s="120"/>
      <c r="F13" s="120"/>
      <c r="G13" s="120"/>
      <c r="H13" s="120"/>
      <c r="I13" s="120"/>
      <c r="J13" s="95" t="s">
        <v>68</v>
      </c>
      <c r="K13" s="120"/>
      <c r="L13" s="120"/>
      <c r="M13" s="120"/>
      <c r="N13" s="120"/>
      <c r="O13" s="120"/>
      <c r="P13" s="120"/>
      <c r="Q13" s="121"/>
      <c r="R13" s="120" t="s">
        <v>18</v>
      </c>
      <c r="S13" s="125"/>
      <c r="T13" s="125"/>
      <c r="U13" s="125"/>
      <c r="V13" s="125"/>
      <c r="W13" s="125"/>
      <c r="X13" s="125"/>
      <c r="Y13" s="126"/>
      <c r="Z13" s="95" t="s">
        <v>19</v>
      </c>
      <c r="AA13" s="125"/>
      <c r="AB13" s="125"/>
      <c r="AC13" s="125"/>
      <c r="AD13" s="125"/>
      <c r="AE13" s="125"/>
      <c r="AF13" s="126"/>
    </row>
    <row r="14" spans="1:32" ht="73.5" customHeight="1" thickBot="1">
      <c r="A14" s="104"/>
      <c r="B14" s="133"/>
      <c r="C14" s="134"/>
      <c r="D14" s="134"/>
      <c r="E14" s="134"/>
      <c r="F14" s="134"/>
      <c r="G14" s="134"/>
      <c r="H14" s="134"/>
      <c r="I14" s="134"/>
      <c r="J14" s="130"/>
      <c r="K14" s="131"/>
      <c r="L14" s="131"/>
      <c r="M14" s="131"/>
      <c r="N14" s="131"/>
      <c r="O14" s="131"/>
      <c r="P14" s="131"/>
      <c r="Q14" s="132"/>
      <c r="R14" s="128"/>
      <c r="S14" s="128"/>
      <c r="T14" s="128"/>
      <c r="U14" s="128"/>
      <c r="V14" s="128"/>
      <c r="W14" s="128"/>
      <c r="X14" s="128"/>
      <c r="Y14" s="129"/>
      <c r="Z14" s="127"/>
      <c r="AA14" s="128"/>
      <c r="AB14" s="128"/>
      <c r="AC14" s="128"/>
      <c r="AD14" s="128"/>
      <c r="AE14" s="128"/>
      <c r="AF14" s="129"/>
    </row>
    <row r="15" spans="1:32" ht="19.5" customHeight="1" thickBot="1" thickTop="1">
      <c r="A15" s="104"/>
      <c r="B15" s="133"/>
      <c r="C15" s="134"/>
      <c r="D15" s="134"/>
      <c r="E15" s="134"/>
      <c r="F15" s="134"/>
      <c r="G15" s="134"/>
      <c r="H15" s="134"/>
      <c r="I15" s="134"/>
      <c r="J15" s="4" t="s">
        <v>3</v>
      </c>
      <c r="K15" s="5">
        <v>7</v>
      </c>
      <c r="L15" s="6">
        <v>28</v>
      </c>
      <c r="M15" s="7">
        <v>0</v>
      </c>
      <c r="N15" s="7">
        <v>14</v>
      </c>
      <c r="O15" s="8">
        <v>0</v>
      </c>
      <c r="P15" s="89" t="s">
        <v>70</v>
      </c>
      <c r="Q15" s="43">
        <v>35</v>
      </c>
      <c r="R15" s="9" t="s">
        <v>3</v>
      </c>
      <c r="S15" s="10">
        <v>7</v>
      </c>
      <c r="T15" s="9">
        <v>28</v>
      </c>
      <c r="U15" s="11">
        <v>0</v>
      </c>
      <c r="V15" s="11">
        <v>14</v>
      </c>
      <c r="W15" s="10">
        <v>0</v>
      </c>
      <c r="X15" s="88" t="s">
        <v>70</v>
      </c>
      <c r="Y15" s="44">
        <v>35</v>
      </c>
      <c r="Z15" s="9" t="s">
        <v>17</v>
      </c>
      <c r="AA15" s="10">
        <v>15</v>
      </c>
      <c r="AB15" s="9">
        <v>0</v>
      </c>
      <c r="AC15" s="11">
        <v>0</v>
      </c>
      <c r="AD15" s="11">
        <v>0</v>
      </c>
      <c r="AE15" s="10">
        <v>98</v>
      </c>
      <c r="AF15" s="45">
        <v>77</v>
      </c>
    </row>
    <row r="16" spans="1:32" ht="31.5" customHeight="1" thickTop="1">
      <c r="A16" s="104"/>
      <c r="B16" s="122"/>
      <c r="C16" s="123"/>
      <c r="D16" s="123"/>
      <c r="E16" s="123"/>
      <c r="F16" s="123"/>
      <c r="G16" s="123"/>
      <c r="H16" s="123"/>
      <c r="I16" s="123"/>
      <c r="J16" s="95" t="s">
        <v>21</v>
      </c>
      <c r="K16" s="120"/>
      <c r="L16" s="120"/>
      <c r="M16" s="120"/>
      <c r="N16" s="120"/>
      <c r="O16" s="120"/>
      <c r="P16" s="120"/>
      <c r="Q16" s="121"/>
      <c r="R16" s="95" t="s">
        <v>13</v>
      </c>
      <c r="S16" s="120"/>
      <c r="T16" s="120"/>
      <c r="U16" s="120"/>
      <c r="V16" s="120"/>
      <c r="W16" s="120"/>
      <c r="X16" s="120"/>
      <c r="Y16" s="121"/>
      <c r="Z16" s="95" t="s">
        <v>20</v>
      </c>
      <c r="AA16" s="125"/>
      <c r="AB16" s="125"/>
      <c r="AC16" s="125"/>
      <c r="AD16" s="125"/>
      <c r="AE16" s="125"/>
      <c r="AF16" s="126"/>
    </row>
    <row r="17" spans="1:32" ht="15" customHeight="1" thickBot="1">
      <c r="A17" s="104"/>
      <c r="B17" s="9" t="s">
        <v>17</v>
      </c>
      <c r="C17" s="10">
        <v>8</v>
      </c>
      <c r="D17" s="9">
        <v>28</v>
      </c>
      <c r="E17" s="11">
        <v>0</v>
      </c>
      <c r="F17" s="11">
        <v>28</v>
      </c>
      <c r="G17" s="10">
        <v>0</v>
      </c>
      <c r="H17" s="88" t="s">
        <v>69</v>
      </c>
      <c r="I17" s="45">
        <v>42</v>
      </c>
      <c r="J17" s="122"/>
      <c r="K17" s="123"/>
      <c r="L17" s="123"/>
      <c r="M17" s="123"/>
      <c r="N17" s="123"/>
      <c r="O17" s="123"/>
      <c r="P17" s="123"/>
      <c r="Q17" s="124"/>
      <c r="R17" s="122"/>
      <c r="S17" s="123"/>
      <c r="T17" s="123"/>
      <c r="U17" s="123"/>
      <c r="V17" s="123"/>
      <c r="W17" s="123"/>
      <c r="X17" s="123"/>
      <c r="Y17" s="124"/>
      <c r="Z17" s="127"/>
      <c r="AA17" s="128"/>
      <c r="AB17" s="128"/>
      <c r="AC17" s="128"/>
      <c r="AD17" s="128"/>
      <c r="AE17" s="128"/>
      <c r="AF17" s="129"/>
    </row>
    <row r="18" spans="1:32" ht="14.25" thickBot="1" thickTop="1">
      <c r="A18" s="105"/>
      <c r="B18" s="9" t="s">
        <v>17</v>
      </c>
      <c r="C18" s="10">
        <v>8</v>
      </c>
      <c r="D18" s="9">
        <v>28</v>
      </c>
      <c r="E18" s="11">
        <v>0</v>
      </c>
      <c r="F18" s="11">
        <v>28</v>
      </c>
      <c r="G18" s="10">
        <v>0</v>
      </c>
      <c r="H18" s="88" t="s">
        <v>69</v>
      </c>
      <c r="I18" s="45">
        <v>42</v>
      </c>
      <c r="J18" s="9" t="s">
        <v>17</v>
      </c>
      <c r="K18" s="10">
        <v>7</v>
      </c>
      <c r="L18" s="9">
        <v>28</v>
      </c>
      <c r="M18" s="11">
        <v>0</v>
      </c>
      <c r="N18" s="11">
        <v>14</v>
      </c>
      <c r="O18" s="10">
        <v>0</v>
      </c>
      <c r="P18" s="88" t="s">
        <v>70</v>
      </c>
      <c r="Q18" s="45">
        <v>35</v>
      </c>
      <c r="R18" s="9" t="s">
        <v>3</v>
      </c>
      <c r="S18" s="10">
        <v>8</v>
      </c>
      <c r="T18" s="9">
        <v>28</v>
      </c>
      <c r="U18" s="11">
        <v>0</v>
      </c>
      <c r="V18" s="11">
        <v>28</v>
      </c>
      <c r="W18" s="10">
        <v>0</v>
      </c>
      <c r="X18" s="88" t="s">
        <v>71</v>
      </c>
      <c r="Y18" s="45">
        <v>42</v>
      </c>
      <c r="Z18" s="9" t="s">
        <v>3</v>
      </c>
      <c r="AA18" s="10">
        <v>15</v>
      </c>
      <c r="AB18" s="9">
        <v>0</v>
      </c>
      <c r="AC18" s="11">
        <v>0</v>
      </c>
      <c r="AD18" s="11">
        <v>0</v>
      </c>
      <c r="AE18" s="10">
        <v>98</v>
      </c>
      <c r="AF18" s="45">
        <v>77</v>
      </c>
    </row>
    <row r="19" spans="1:32" ht="13.5" customHeight="1" thickTop="1">
      <c r="A19" s="103" t="s">
        <v>52</v>
      </c>
      <c r="B19" s="95" t="s">
        <v>15</v>
      </c>
      <c r="C19" s="125"/>
      <c r="D19" s="125"/>
      <c r="E19" s="125"/>
      <c r="F19" s="125"/>
      <c r="G19" s="125"/>
      <c r="H19" s="125"/>
      <c r="I19" s="126"/>
      <c r="J19" s="95" t="s">
        <v>12</v>
      </c>
      <c r="K19" s="125"/>
      <c r="L19" s="125"/>
      <c r="M19" s="125"/>
      <c r="N19" s="125"/>
      <c r="O19" s="125"/>
      <c r="P19" s="125"/>
      <c r="Q19" s="126"/>
      <c r="R19" s="95" t="s">
        <v>11</v>
      </c>
      <c r="S19" s="125"/>
      <c r="T19" s="125"/>
      <c r="U19" s="125"/>
      <c r="V19" s="125"/>
      <c r="W19" s="125"/>
      <c r="X19" s="125"/>
      <c r="Y19" s="126"/>
      <c r="Z19" s="46"/>
      <c r="AA19" s="46"/>
      <c r="AB19" s="46"/>
      <c r="AC19" s="46"/>
      <c r="AD19" s="46"/>
      <c r="AE19" s="46"/>
      <c r="AF19" s="38"/>
    </row>
    <row r="20" spans="1:32" ht="17.25" customHeight="1">
      <c r="A20" s="104"/>
      <c r="B20" s="127"/>
      <c r="C20" s="128"/>
      <c r="D20" s="128"/>
      <c r="E20" s="128"/>
      <c r="F20" s="128"/>
      <c r="G20" s="128"/>
      <c r="H20" s="128"/>
      <c r="I20" s="129"/>
      <c r="J20" s="127"/>
      <c r="K20" s="128"/>
      <c r="L20" s="128"/>
      <c r="M20" s="128"/>
      <c r="N20" s="128"/>
      <c r="O20" s="128"/>
      <c r="P20" s="128"/>
      <c r="Q20" s="129"/>
      <c r="R20" s="127"/>
      <c r="S20" s="128"/>
      <c r="T20" s="128"/>
      <c r="U20" s="128"/>
      <c r="V20" s="128"/>
      <c r="W20" s="128"/>
      <c r="X20" s="128"/>
      <c r="Y20" s="129"/>
      <c r="Z20" s="46"/>
      <c r="AA20" s="46"/>
      <c r="AB20" s="46"/>
      <c r="AC20" s="46"/>
      <c r="AD20" s="46"/>
      <c r="AE20" s="46"/>
      <c r="AF20" s="39"/>
    </row>
    <row r="21" spans="1:32" ht="15" customHeight="1" thickBot="1">
      <c r="A21" s="105"/>
      <c r="B21" s="9" t="s">
        <v>3</v>
      </c>
      <c r="C21" s="10">
        <v>7</v>
      </c>
      <c r="D21" s="9">
        <v>28</v>
      </c>
      <c r="E21" s="11">
        <v>0</v>
      </c>
      <c r="F21" s="11">
        <v>14</v>
      </c>
      <c r="G21" s="10">
        <v>0</v>
      </c>
      <c r="H21" s="88" t="s">
        <v>70</v>
      </c>
      <c r="I21" s="45">
        <v>35</v>
      </c>
      <c r="J21" s="9" t="s">
        <v>3</v>
      </c>
      <c r="K21" s="10">
        <v>8</v>
      </c>
      <c r="L21" s="9">
        <v>28</v>
      </c>
      <c r="M21" s="11">
        <v>0</v>
      </c>
      <c r="N21" s="11">
        <v>0</v>
      </c>
      <c r="O21" s="10">
        <v>28</v>
      </c>
      <c r="P21" s="88" t="s">
        <v>71</v>
      </c>
      <c r="Q21" s="45">
        <v>42</v>
      </c>
      <c r="R21" s="9" t="s">
        <v>3</v>
      </c>
      <c r="S21" s="10">
        <v>8</v>
      </c>
      <c r="T21" s="9">
        <v>28</v>
      </c>
      <c r="U21" s="11">
        <v>0</v>
      </c>
      <c r="V21" s="11">
        <v>28</v>
      </c>
      <c r="W21" s="10">
        <v>0</v>
      </c>
      <c r="X21" s="88" t="s">
        <v>70</v>
      </c>
      <c r="Y21" s="45">
        <v>42</v>
      </c>
      <c r="Z21" s="9"/>
      <c r="AA21" s="10"/>
      <c r="AB21" s="9"/>
      <c r="AC21" s="11"/>
      <c r="AD21" s="11"/>
      <c r="AE21" s="10"/>
      <c r="AF21" s="45"/>
    </row>
    <row r="22" spans="1:32" ht="13.5" customHeight="1" thickTop="1">
      <c r="A22" s="103" t="s">
        <v>51</v>
      </c>
      <c r="B22" s="95" t="s">
        <v>16</v>
      </c>
      <c r="C22" s="120"/>
      <c r="D22" s="120"/>
      <c r="E22" s="120"/>
      <c r="F22" s="120"/>
      <c r="G22" s="120"/>
      <c r="H22" s="120"/>
      <c r="I22" s="121"/>
      <c r="J22" s="95" t="s">
        <v>10</v>
      </c>
      <c r="K22" s="125"/>
      <c r="L22" s="125"/>
      <c r="M22" s="125"/>
      <c r="N22" s="125"/>
      <c r="O22" s="125"/>
      <c r="P22" s="125"/>
      <c r="Q22" s="126"/>
      <c r="R22" s="95" t="s">
        <v>9</v>
      </c>
      <c r="S22" s="120"/>
      <c r="T22" s="120"/>
      <c r="U22" s="120"/>
      <c r="V22" s="120"/>
      <c r="W22" s="120"/>
      <c r="X22" s="120"/>
      <c r="Y22" s="121"/>
      <c r="Z22" s="135"/>
      <c r="AA22" s="125"/>
      <c r="AB22" s="125"/>
      <c r="AC22" s="125"/>
      <c r="AD22" s="125"/>
      <c r="AE22" s="125"/>
      <c r="AF22" s="126"/>
    </row>
    <row r="23" spans="1:32" ht="15" customHeight="1">
      <c r="A23" s="104"/>
      <c r="B23" s="122"/>
      <c r="C23" s="123"/>
      <c r="D23" s="123"/>
      <c r="E23" s="123"/>
      <c r="F23" s="123"/>
      <c r="G23" s="123"/>
      <c r="H23" s="123"/>
      <c r="I23" s="124"/>
      <c r="J23" s="127"/>
      <c r="K23" s="128"/>
      <c r="L23" s="128"/>
      <c r="M23" s="128"/>
      <c r="N23" s="128"/>
      <c r="O23" s="128"/>
      <c r="P23" s="128"/>
      <c r="Q23" s="129"/>
      <c r="R23" s="122"/>
      <c r="S23" s="123"/>
      <c r="T23" s="123"/>
      <c r="U23" s="123"/>
      <c r="V23" s="123"/>
      <c r="W23" s="123"/>
      <c r="X23" s="123"/>
      <c r="Y23" s="124"/>
      <c r="Z23" s="127"/>
      <c r="AA23" s="128"/>
      <c r="AB23" s="128"/>
      <c r="AC23" s="128"/>
      <c r="AD23" s="128"/>
      <c r="AE23" s="128"/>
      <c r="AF23" s="129"/>
    </row>
    <row r="24" spans="1:32" ht="13.5" thickBot="1">
      <c r="A24" s="105"/>
      <c r="B24" s="9" t="s">
        <v>3</v>
      </c>
      <c r="C24" s="10">
        <v>7</v>
      </c>
      <c r="D24" s="9">
        <v>28</v>
      </c>
      <c r="E24" s="11">
        <v>0</v>
      </c>
      <c r="F24" s="11">
        <v>14</v>
      </c>
      <c r="G24" s="10">
        <v>0</v>
      </c>
      <c r="H24" s="88" t="s">
        <v>71</v>
      </c>
      <c r="I24" s="45">
        <v>35</v>
      </c>
      <c r="J24" s="9" t="s">
        <v>3</v>
      </c>
      <c r="K24" s="10">
        <v>8</v>
      </c>
      <c r="L24" s="9">
        <v>28</v>
      </c>
      <c r="M24" s="11">
        <v>0</v>
      </c>
      <c r="N24" s="11">
        <v>28</v>
      </c>
      <c r="O24" s="10">
        <v>0</v>
      </c>
      <c r="P24" s="88" t="s">
        <v>70</v>
      </c>
      <c r="Q24" s="45">
        <v>42</v>
      </c>
      <c r="R24" s="9" t="s">
        <v>17</v>
      </c>
      <c r="S24" s="10">
        <v>7</v>
      </c>
      <c r="T24" s="9">
        <v>28</v>
      </c>
      <c r="U24" s="11">
        <v>0</v>
      </c>
      <c r="V24" s="11">
        <v>14</v>
      </c>
      <c r="W24" s="10">
        <v>0</v>
      </c>
      <c r="X24" s="88" t="s">
        <v>71</v>
      </c>
      <c r="Y24" s="45">
        <v>35</v>
      </c>
      <c r="Z24" s="9"/>
      <c r="AA24" s="10"/>
      <c r="AB24" s="9"/>
      <c r="AC24" s="11"/>
      <c r="AD24" s="11"/>
      <c r="AE24" s="10"/>
      <c r="AF24" s="45"/>
    </row>
    <row r="25" spans="1:32" ht="13.5" customHeight="1" thickTop="1">
      <c r="A25" s="106" t="s">
        <v>0</v>
      </c>
      <c r="B25" s="118" t="s">
        <v>4</v>
      </c>
      <c r="C25" s="119"/>
      <c r="D25" s="51">
        <f>14*D27</f>
        <v>196</v>
      </c>
      <c r="E25" s="12"/>
      <c r="F25" s="110" t="s">
        <v>22</v>
      </c>
      <c r="G25" s="111"/>
      <c r="H25" s="54"/>
      <c r="I25" s="52">
        <f>SUM(I17,I18,I21,I24)</f>
        <v>154</v>
      </c>
      <c r="J25" s="118" t="s">
        <v>4</v>
      </c>
      <c r="K25" s="119"/>
      <c r="L25" s="51">
        <f>14*L27</f>
        <v>196</v>
      </c>
      <c r="M25" s="12"/>
      <c r="N25" s="110" t="s">
        <v>22</v>
      </c>
      <c r="O25" s="111"/>
      <c r="P25" s="54"/>
      <c r="Q25" s="52">
        <f>SUM(Q15,Q18,Q21,Q24)</f>
        <v>154</v>
      </c>
      <c r="R25" s="118" t="s">
        <v>4</v>
      </c>
      <c r="S25" s="119"/>
      <c r="T25" s="51">
        <f>14*T27</f>
        <v>196</v>
      </c>
      <c r="U25" s="12"/>
      <c r="V25" s="110" t="s">
        <v>22</v>
      </c>
      <c r="W25" s="111"/>
      <c r="X25" s="54"/>
      <c r="Y25" s="52">
        <f>SUM(Y15,Y18,Y21,Y24)</f>
        <v>154</v>
      </c>
      <c r="Z25" s="127" t="s">
        <v>4</v>
      </c>
      <c r="AA25" s="128"/>
      <c r="AB25" s="51">
        <f>AE15+AE18</f>
        <v>196</v>
      </c>
      <c r="AC25" s="12"/>
      <c r="AD25" s="110" t="s">
        <v>22</v>
      </c>
      <c r="AE25" s="111"/>
      <c r="AF25" s="52">
        <f>SUM(AF15,AF18,AF21,AF24)</f>
        <v>154</v>
      </c>
    </row>
    <row r="26" spans="1:32" ht="13.5" thickBot="1">
      <c r="A26" s="107"/>
      <c r="B26" s="114" t="s">
        <v>5</v>
      </c>
      <c r="C26" s="115"/>
      <c r="D26" s="47">
        <f>C17+C18+C21+C24</f>
        <v>30</v>
      </c>
      <c r="E26" s="47"/>
      <c r="F26" s="108" t="s">
        <v>23</v>
      </c>
      <c r="G26" s="109"/>
      <c r="H26" s="87"/>
      <c r="I26" s="48">
        <v>4</v>
      </c>
      <c r="J26" s="114" t="s">
        <v>5</v>
      </c>
      <c r="K26" s="115"/>
      <c r="L26" s="47">
        <f>K15+K18+K21+K24</f>
        <v>30</v>
      </c>
      <c r="M26" s="47"/>
      <c r="N26" s="108" t="s">
        <v>24</v>
      </c>
      <c r="O26" s="109"/>
      <c r="P26" s="87"/>
      <c r="Q26" s="48">
        <v>4</v>
      </c>
      <c r="R26" s="114" t="s">
        <v>5</v>
      </c>
      <c r="S26" s="115"/>
      <c r="T26" s="47">
        <f>S15+S18+S21+S24</f>
        <v>30</v>
      </c>
      <c r="U26" s="47"/>
      <c r="V26" s="108" t="s">
        <v>24</v>
      </c>
      <c r="W26" s="109"/>
      <c r="X26" s="87"/>
      <c r="Y26" s="48">
        <v>4</v>
      </c>
      <c r="Z26" s="114" t="s">
        <v>5</v>
      </c>
      <c r="AA26" s="115"/>
      <c r="AB26" s="47">
        <f>AA15+AA18+AA21+AA24</f>
        <v>30</v>
      </c>
      <c r="AC26" s="47"/>
      <c r="AD26" s="108" t="s">
        <v>25</v>
      </c>
      <c r="AE26" s="109"/>
      <c r="AF26" s="48">
        <v>2</v>
      </c>
    </row>
    <row r="27" spans="1:32" ht="13.5" customHeight="1" thickTop="1">
      <c r="A27" s="106" t="s">
        <v>1</v>
      </c>
      <c r="B27" s="112" t="s">
        <v>4</v>
      </c>
      <c r="C27" s="113"/>
      <c r="D27" s="116">
        <f>(D28+E28+F28+G28)</f>
        <v>14</v>
      </c>
      <c r="E27" s="116"/>
      <c r="F27" s="116"/>
      <c r="G27" s="116"/>
      <c r="H27" s="116"/>
      <c r="I27" s="117"/>
      <c r="J27" s="112" t="s">
        <v>4</v>
      </c>
      <c r="K27" s="113"/>
      <c r="L27" s="116">
        <f>(L28+M28+N28+O28)</f>
        <v>14</v>
      </c>
      <c r="M27" s="116"/>
      <c r="N27" s="116"/>
      <c r="O27" s="116"/>
      <c r="P27" s="116"/>
      <c r="Q27" s="117"/>
      <c r="R27" s="112" t="s">
        <v>4</v>
      </c>
      <c r="S27" s="113"/>
      <c r="T27" s="116">
        <f>T28+U28+V28+W28</f>
        <v>14</v>
      </c>
      <c r="U27" s="116"/>
      <c r="V27" s="116"/>
      <c r="W27" s="116"/>
      <c r="X27" s="116"/>
      <c r="Y27" s="117"/>
      <c r="Z27" s="112" t="s">
        <v>4</v>
      </c>
      <c r="AA27" s="113"/>
      <c r="AB27" s="116">
        <v>14</v>
      </c>
      <c r="AC27" s="116"/>
      <c r="AD27" s="116"/>
      <c r="AE27" s="116"/>
      <c r="AF27" s="117"/>
    </row>
    <row r="28" spans="1:32" ht="13.5" thickBot="1">
      <c r="A28" s="107"/>
      <c r="B28" s="115" t="s">
        <v>6</v>
      </c>
      <c r="C28" s="115"/>
      <c r="D28" s="11">
        <f>(D17+D18+D21+D24)/14</f>
        <v>8</v>
      </c>
      <c r="E28" s="11">
        <f>(E17+E18+E21+E24)/14</f>
        <v>0</v>
      </c>
      <c r="F28" s="11">
        <f>(F17+F18+F21+F24)/14</f>
        <v>6</v>
      </c>
      <c r="G28" s="11">
        <f>(G17+G18+G21+G24)/14</f>
        <v>0</v>
      </c>
      <c r="H28" s="53"/>
      <c r="I28" s="49" t="s">
        <v>7</v>
      </c>
      <c r="J28" s="115" t="s">
        <v>6</v>
      </c>
      <c r="K28" s="115"/>
      <c r="L28" s="11">
        <f>(L15+L18+L21+L24)/14</f>
        <v>8</v>
      </c>
      <c r="M28" s="11">
        <f>(M15+M18+M21+M24)/14</f>
        <v>0</v>
      </c>
      <c r="N28" s="11">
        <f>(N15+N18+N21+N24)/14</f>
        <v>4</v>
      </c>
      <c r="O28" s="11">
        <f>(O15+O18+O21+O24)/14</f>
        <v>2</v>
      </c>
      <c r="P28" s="53"/>
      <c r="Q28" s="49" t="s">
        <v>7</v>
      </c>
      <c r="R28" s="115" t="s">
        <v>6</v>
      </c>
      <c r="S28" s="115"/>
      <c r="T28" s="11">
        <f>(T15+T18+T21+T24)/14</f>
        <v>8</v>
      </c>
      <c r="U28" s="11">
        <f>(U15+U18+U21+U24)/14</f>
        <v>0</v>
      </c>
      <c r="V28" s="11">
        <f>(V15+V18+V21+V24)/14</f>
        <v>6</v>
      </c>
      <c r="W28" s="11">
        <f>(W15+W18+W21+W24)/14</f>
        <v>0</v>
      </c>
      <c r="X28" s="53"/>
      <c r="Y28" s="49" t="s">
        <v>7</v>
      </c>
      <c r="Z28" s="115" t="s">
        <v>6</v>
      </c>
      <c r="AA28" s="115"/>
      <c r="AB28" s="11">
        <f>AB15+AB18+AB21+AB24</f>
        <v>0</v>
      </c>
      <c r="AC28" s="11">
        <f>AC15+AC18+AC21+AC24</f>
        <v>0</v>
      </c>
      <c r="AD28" s="11">
        <f>AD15+AD18+AD21+AD24</f>
        <v>0</v>
      </c>
      <c r="AE28" s="11">
        <f>(AE15+AE18+AE21+AE24)/14</f>
        <v>14</v>
      </c>
      <c r="AF28" s="49" t="s">
        <v>7</v>
      </c>
    </row>
    <row r="29" spans="1:17" ht="14.25" thickBot="1" thickTop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1:33" ht="18.75" customHeight="1">
      <c r="A30" s="14"/>
      <c r="B30" s="14"/>
      <c r="C30" s="14"/>
      <c r="D30" s="14"/>
      <c r="E30" s="15"/>
      <c r="F30" s="14"/>
      <c r="G30" s="16" t="s">
        <v>26</v>
      </c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/>
      <c r="AD30" s="20"/>
      <c r="AE30" s="21"/>
      <c r="AF30" s="14"/>
      <c r="AG30" s="14"/>
    </row>
    <row r="31" spans="1:33" ht="18.75" customHeight="1" thickBot="1">
      <c r="A31" s="14"/>
      <c r="B31" s="14"/>
      <c r="C31" s="14"/>
      <c r="D31" s="14"/>
      <c r="E31" s="15"/>
      <c r="F31" s="14"/>
      <c r="G31" s="22"/>
      <c r="H31" s="61" t="s">
        <v>27</v>
      </c>
      <c r="I31" s="61"/>
      <c r="J31" s="61"/>
      <c r="K31" s="61"/>
      <c r="L31" s="61"/>
      <c r="M31" s="61"/>
      <c r="N31" s="61"/>
      <c r="O31" s="61"/>
      <c r="P31" s="61"/>
      <c r="Q31" s="61"/>
      <c r="R31" s="61" t="s">
        <v>28</v>
      </c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6"/>
      <c r="AE31" s="27"/>
      <c r="AF31" s="14"/>
      <c r="AG31" s="14"/>
    </row>
    <row r="32" spans="1:33" ht="18.75" customHeight="1" thickBot="1" thickTop="1">
      <c r="A32" s="14"/>
      <c r="B32" s="14"/>
      <c r="C32" s="14"/>
      <c r="D32" s="14"/>
      <c r="E32" s="15"/>
      <c r="F32" s="14"/>
      <c r="G32" s="22"/>
      <c r="H32" s="99" t="s">
        <v>29</v>
      </c>
      <c r="I32" s="100"/>
      <c r="J32" s="100"/>
      <c r="K32" s="100"/>
      <c r="L32" s="100"/>
      <c r="M32" s="100"/>
      <c r="N32" s="100"/>
      <c r="O32" s="100"/>
      <c r="P32" s="101"/>
      <c r="Q32" s="62"/>
      <c r="R32" s="28"/>
      <c r="S32" s="99" t="s">
        <v>66</v>
      </c>
      <c r="T32" s="100"/>
      <c r="U32" s="100"/>
      <c r="V32" s="100"/>
      <c r="W32" s="100"/>
      <c r="X32" s="100"/>
      <c r="Y32" s="100"/>
      <c r="Z32" s="100"/>
      <c r="AA32" s="101"/>
      <c r="AB32" s="61"/>
      <c r="AC32" s="25"/>
      <c r="AD32" s="29"/>
      <c r="AE32" s="27"/>
      <c r="AF32" s="14"/>
      <c r="AG32" s="14"/>
    </row>
    <row r="33" spans="1:33" ht="18.75" customHeight="1" thickBot="1" thickTop="1">
      <c r="A33" s="14"/>
      <c r="B33" s="14"/>
      <c r="C33" s="14"/>
      <c r="D33" s="14"/>
      <c r="E33" s="15"/>
      <c r="F33" s="14"/>
      <c r="G33" s="22"/>
      <c r="H33" s="63" t="s">
        <v>30</v>
      </c>
      <c r="I33" s="63" t="s">
        <v>31</v>
      </c>
      <c r="J33" s="63" t="s">
        <v>32</v>
      </c>
      <c r="K33" s="63" t="s">
        <v>33</v>
      </c>
      <c r="L33" s="63" t="s">
        <v>34</v>
      </c>
      <c r="M33" s="63" t="s">
        <v>35</v>
      </c>
      <c r="N33" s="63"/>
      <c r="O33" s="63" t="s">
        <v>58</v>
      </c>
      <c r="P33" s="63" t="s">
        <v>22</v>
      </c>
      <c r="Q33" s="64"/>
      <c r="R33" s="30"/>
      <c r="S33" s="63" t="s">
        <v>3</v>
      </c>
      <c r="T33" s="63">
        <v>7</v>
      </c>
      <c r="U33" s="63">
        <v>28</v>
      </c>
      <c r="V33" s="63"/>
      <c r="W33" s="63">
        <v>0</v>
      </c>
      <c r="X33" s="63">
        <v>14</v>
      </c>
      <c r="Y33" s="63">
        <v>0</v>
      </c>
      <c r="Z33" s="65"/>
      <c r="AA33" s="65">
        <v>35</v>
      </c>
      <c r="AB33" s="64"/>
      <c r="AC33" s="31"/>
      <c r="AD33" s="29"/>
      <c r="AE33" s="27"/>
      <c r="AF33" s="14"/>
      <c r="AG33" s="14"/>
    </row>
    <row r="34" spans="1:33" ht="18.75" customHeight="1" thickTop="1">
      <c r="A34" s="14"/>
      <c r="B34" s="14"/>
      <c r="C34" s="14"/>
      <c r="D34" s="14"/>
      <c r="E34" s="15"/>
      <c r="F34" s="14"/>
      <c r="G34" s="22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50"/>
      <c r="AC34" s="32"/>
      <c r="AD34" s="26"/>
      <c r="AE34" s="27"/>
      <c r="AF34" s="14"/>
      <c r="AG34" s="14"/>
    </row>
    <row r="35" spans="1:33" ht="16.5">
      <c r="A35" s="14"/>
      <c r="B35" s="14"/>
      <c r="C35" s="14"/>
      <c r="D35" s="14"/>
      <c r="E35" s="15"/>
      <c r="F35" s="14"/>
      <c r="G35" s="22"/>
      <c r="H35" s="66" t="s">
        <v>59</v>
      </c>
      <c r="I35" s="30"/>
      <c r="J35" s="30"/>
      <c r="K35" s="30"/>
      <c r="L35" s="2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2"/>
      <c r="AC35" s="29"/>
      <c r="AD35" s="26"/>
      <c r="AE35" s="27"/>
      <c r="AF35" s="14"/>
      <c r="AG35" s="14"/>
    </row>
    <row r="36" spans="1:33" ht="16.5">
      <c r="A36" s="14"/>
      <c r="B36" s="14"/>
      <c r="C36" s="14"/>
      <c r="D36" s="14"/>
      <c r="E36" s="15"/>
      <c r="F36" s="14"/>
      <c r="G36" s="22"/>
      <c r="H36" s="66" t="s">
        <v>36</v>
      </c>
      <c r="I36" s="30"/>
      <c r="J36" s="30"/>
      <c r="K36" s="30"/>
      <c r="L36" s="30"/>
      <c r="M36" s="30"/>
      <c r="N36" s="30"/>
      <c r="O36" s="30"/>
      <c r="P36" s="30"/>
      <c r="Q36" s="30"/>
      <c r="R36" s="102" t="s">
        <v>37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32"/>
      <c r="AC36" s="29"/>
      <c r="AD36" s="29"/>
      <c r="AE36" s="27"/>
      <c r="AF36" s="14"/>
      <c r="AG36" s="14"/>
    </row>
    <row r="37" spans="1:33" ht="12.75">
      <c r="A37" s="14"/>
      <c r="B37" s="14"/>
      <c r="C37" s="14"/>
      <c r="D37" s="14"/>
      <c r="E37" s="15"/>
      <c r="F37" s="14"/>
      <c r="G37" s="22"/>
      <c r="H37" s="102" t="s">
        <v>38</v>
      </c>
      <c r="I37" s="102"/>
      <c r="J37" s="102"/>
      <c r="K37" s="102"/>
      <c r="L37" s="102"/>
      <c r="M37" s="67"/>
      <c r="N37" s="67"/>
      <c r="O37" s="67"/>
      <c r="P37" s="67"/>
      <c r="Q37" s="67"/>
      <c r="R37" s="55" t="s">
        <v>39</v>
      </c>
      <c r="S37" s="23"/>
      <c r="T37" s="23"/>
      <c r="U37" s="23"/>
      <c r="V37" s="23"/>
      <c r="W37" s="23"/>
      <c r="X37" s="23"/>
      <c r="Y37" s="23"/>
      <c r="Z37" s="23"/>
      <c r="AA37" s="23"/>
      <c r="AB37" s="29"/>
      <c r="AC37" s="29"/>
      <c r="AD37" s="29"/>
      <c r="AE37" s="27"/>
      <c r="AF37" s="14"/>
      <c r="AG37" s="14"/>
    </row>
    <row r="38" spans="1:33" ht="12.75">
      <c r="A38" s="14"/>
      <c r="B38" s="14"/>
      <c r="C38" s="14"/>
      <c r="D38" s="14"/>
      <c r="E38" s="15"/>
      <c r="F38" s="14"/>
      <c r="G38" s="22"/>
      <c r="H38" s="102" t="s">
        <v>40</v>
      </c>
      <c r="I38" s="102"/>
      <c r="J38" s="102"/>
      <c r="K38" s="102"/>
      <c r="L38" s="102"/>
      <c r="M38" s="102"/>
      <c r="N38" s="70"/>
      <c r="O38" s="68"/>
      <c r="P38" s="68"/>
      <c r="Q38" s="69"/>
      <c r="R38" s="55" t="s">
        <v>41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7"/>
      <c r="AF38" s="14"/>
      <c r="AG38" s="14"/>
    </row>
    <row r="39" spans="1:33" ht="12.75">
      <c r="A39" s="14"/>
      <c r="B39" s="14"/>
      <c r="C39" s="14"/>
      <c r="D39" s="14"/>
      <c r="E39" s="15"/>
      <c r="F39" s="14"/>
      <c r="G39" s="22"/>
      <c r="H39" s="102" t="s">
        <v>42</v>
      </c>
      <c r="I39" s="102"/>
      <c r="J39" s="102"/>
      <c r="K39" s="23"/>
      <c r="L39" s="23"/>
      <c r="M39" s="23"/>
      <c r="N39" s="23"/>
      <c r="O39" s="68"/>
      <c r="P39" s="68"/>
      <c r="Q39" s="68"/>
      <c r="R39" s="55" t="s">
        <v>43</v>
      </c>
      <c r="S39" s="29"/>
      <c r="T39" s="29"/>
      <c r="U39" s="29"/>
      <c r="V39" s="29"/>
      <c r="W39" s="29"/>
      <c r="X39" s="29"/>
      <c r="Y39" s="29"/>
      <c r="Z39" s="29"/>
      <c r="AA39" s="70"/>
      <c r="AB39" s="29"/>
      <c r="AC39" s="29"/>
      <c r="AD39" s="29"/>
      <c r="AE39" s="27"/>
      <c r="AF39" s="14"/>
      <c r="AG39" s="14"/>
    </row>
    <row r="40" spans="1:33" ht="12.75">
      <c r="A40" s="14"/>
      <c r="B40" s="14"/>
      <c r="C40" s="14"/>
      <c r="D40" s="14"/>
      <c r="E40" s="15"/>
      <c r="F40" s="14"/>
      <c r="G40" s="90"/>
      <c r="H40" s="72" t="s">
        <v>60</v>
      </c>
      <c r="I40" s="72"/>
      <c r="J40" s="72"/>
      <c r="K40" s="72"/>
      <c r="L40" s="72"/>
      <c r="M40" s="72"/>
      <c r="N40" s="72"/>
      <c r="O40" s="73"/>
      <c r="P40" s="73"/>
      <c r="Q40" s="69"/>
      <c r="R40" s="55" t="s">
        <v>61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7"/>
      <c r="AF40" s="14"/>
      <c r="AG40" s="14"/>
    </row>
    <row r="41" spans="1:33" ht="12.75">
      <c r="A41" s="14"/>
      <c r="B41" s="14"/>
      <c r="C41" s="14"/>
      <c r="D41" s="14"/>
      <c r="E41" s="15"/>
      <c r="F41" s="14"/>
      <c r="G41" s="90"/>
      <c r="H41" s="74"/>
      <c r="I41" s="75" t="s">
        <v>62</v>
      </c>
      <c r="J41" s="76"/>
      <c r="K41" s="75"/>
      <c r="L41" s="75"/>
      <c r="M41" s="75"/>
      <c r="N41" s="75"/>
      <c r="O41" s="75"/>
      <c r="P41" s="75"/>
      <c r="Q41" s="69"/>
      <c r="R41" s="55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7"/>
      <c r="AF41" s="14"/>
      <c r="AG41" s="14"/>
    </row>
    <row r="42" spans="1:33" ht="12.75">
      <c r="A42" s="14"/>
      <c r="B42" s="14"/>
      <c r="C42" s="14"/>
      <c r="D42" s="14"/>
      <c r="E42" s="15"/>
      <c r="F42" s="14"/>
      <c r="G42" s="90"/>
      <c r="H42" s="77"/>
      <c r="I42" s="75" t="s">
        <v>63</v>
      </c>
      <c r="J42" s="75"/>
      <c r="K42" s="75"/>
      <c r="L42" s="75"/>
      <c r="M42" s="75"/>
      <c r="N42" s="75"/>
      <c r="O42" s="75"/>
      <c r="P42" s="75"/>
      <c r="Q42" s="69"/>
      <c r="R42" s="78" t="s">
        <v>64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29"/>
      <c r="AD42" s="29"/>
      <c r="AE42" s="27"/>
      <c r="AF42" s="14"/>
      <c r="AG42" s="14"/>
    </row>
    <row r="43" spans="1:33" ht="12.75">
      <c r="A43" s="14"/>
      <c r="B43" s="14"/>
      <c r="C43" s="14"/>
      <c r="D43" s="14"/>
      <c r="E43" s="15"/>
      <c r="F43" s="14"/>
      <c r="G43" s="90"/>
      <c r="H43" s="74"/>
      <c r="I43" s="75" t="s">
        <v>65</v>
      </c>
      <c r="J43" s="75"/>
      <c r="K43" s="75"/>
      <c r="L43" s="75"/>
      <c r="M43" s="75"/>
      <c r="N43" s="75"/>
      <c r="O43" s="75"/>
      <c r="P43" s="75"/>
      <c r="Q43" s="69"/>
      <c r="R43" s="74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9"/>
      <c r="AD43" s="29"/>
      <c r="AE43" s="27"/>
      <c r="AF43" s="14"/>
      <c r="AG43" s="14"/>
    </row>
    <row r="44" spans="1:35" ht="12.75">
      <c r="A44" s="14"/>
      <c r="B44" s="14"/>
      <c r="C44" s="14"/>
      <c r="D44" s="14"/>
      <c r="E44" s="15"/>
      <c r="F44" s="14"/>
      <c r="G44" s="90"/>
      <c r="H44" s="74"/>
      <c r="I44" s="75"/>
      <c r="J44" s="75"/>
      <c r="K44" s="75"/>
      <c r="L44" s="75"/>
      <c r="M44" s="75"/>
      <c r="N44" s="75"/>
      <c r="O44" s="75"/>
      <c r="P44" s="75"/>
      <c r="Q44" s="69"/>
      <c r="R44" s="79"/>
      <c r="S44" s="79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1"/>
      <c r="AF44" s="92"/>
      <c r="AG44" s="92"/>
      <c r="AH44" s="80"/>
      <c r="AI44" s="80"/>
    </row>
    <row r="45" spans="1:33" ht="12.75">
      <c r="A45" s="14"/>
      <c r="B45" s="14"/>
      <c r="C45" s="14"/>
      <c r="D45" s="14"/>
      <c r="E45" s="15"/>
      <c r="F45" s="14"/>
      <c r="G45" s="90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82"/>
      <c r="T45" s="82"/>
      <c r="U45" s="82"/>
      <c r="V45" s="82"/>
      <c r="W45" s="82"/>
      <c r="X45" s="82"/>
      <c r="Y45" s="82"/>
      <c r="Z45" s="82"/>
      <c r="AA45" s="71"/>
      <c r="AB45" s="71"/>
      <c r="AC45" s="29"/>
      <c r="AD45" s="29"/>
      <c r="AE45" s="27"/>
      <c r="AF45" s="14"/>
      <c r="AG45" s="14"/>
    </row>
    <row r="46" spans="1:33" ht="13.5" thickBot="1">
      <c r="A46" s="14"/>
      <c r="B46" s="14"/>
      <c r="C46" s="14"/>
      <c r="D46" s="14"/>
      <c r="E46" s="15"/>
      <c r="F46" s="14"/>
      <c r="G46" s="91"/>
      <c r="H46" s="84"/>
      <c r="I46" s="84"/>
      <c r="J46" s="84"/>
      <c r="K46" s="84"/>
      <c r="L46" s="84"/>
      <c r="M46" s="84"/>
      <c r="N46" s="84"/>
      <c r="O46" s="84"/>
      <c r="P46" s="84"/>
      <c r="Q46" s="85"/>
      <c r="R46" s="86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33"/>
      <c r="AD46" s="33"/>
      <c r="AE46" s="34"/>
      <c r="AF46" s="14"/>
      <c r="AG46" s="14"/>
    </row>
    <row r="47" spans="1:32" ht="12.7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7"/>
      <c r="AB47" s="37"/>
      <c r="AC47" s="37"/>
      <c r="AD47" s="37"/>
      <c r="AE47" s="37"/>
      <c r="AF47" s="37"/>
    </row>
    <row r="48" spans="1:17" ht="13.5">
      <c r="A48" s="96" t="s">
        <v>44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3.5">
      <c r="A49" s="96" t="s">
        <v>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</sheetData>
  <sheetProtection/>
  <mergeCells count="65">
    <mergeCell ref="A10:AF10"/>
    <mergeCell ref="B12:I12"/>
    <mergeCell ref="J12:Q12"/>
    <mergeCell ref="Z28:AA28"/>
    <mergeCell ref="Z13:AF14"/>
    <mergeCell ref="B28:C28"/>
    <mergeCell ref="J16:Q17"/>
    <mergeCell ref="F25:G25"/>
    <mergeCell ref="V25:W25"/>
    <mergeCell ref="V26:W26"/>
    <mergeCell ref="J22:Q23"/>
    <mergeCell ref="R16:Y17"/>
    <mergeCell ref="R19:Y20"/>
    <mergeCell ref="B19:I20"/>
    <mergeCell ref="Z27:AA27"/>
    <mergeCell ref="AB27:AF27"/>
    <mergeCell ref="Z25:AA25"/>
    <mergeCell ref="Z26:AA26"/>
    <mergeCell ref="AD25:AE25"/>
    <mergeCell ref="AD26:AE26"/>
    <mergeCell ref="Z22:AF23"/>
    <mergeCell ref="R12:Y12"/>
    <mergeCell ref="Z12:AF12"/>
    <mergeCell ref="R13:Y14"/>
    <mergeCell ref="T27:Y27"/>
    <mergeCell ref="A11:AF11"/>
    <mergeCell ref="B22:I23"/>
    <mergeCell ref="J19:Q20"/>
    <mergeCell ref="J13:Q14"/>
    <mergeCell ref="A19:A21"/>
    <mergeCell ref="A22:A24"/>
    <mergeCell ref="Z16:AF17"/>
    <mergeCell ref="B13:I16"/>
    <mergeCell ref="R22:Y23"/>
    <mergeCell ref="J28:K28"/>
    <mergeCell ref="R28:S28"/>
    <mergeCell ref="A29:Q29"/>
    <mergeCell ref="L27:Q27"/>
    <mergeCell ref="R27:S27"/>
    <mergeCell ref="A25:A26"/>
    <mergeCell ref="R25:S25"/>
    <mergeCell ref="B25:C25"/>
    <mergeCell ref="J25:K25"/>
    <mergeCell ref="B26:C26"/>
    <mergeCell ref="J26:K26"/>
    <mergeCell ref="R36:AA36"/>
    <mergeCell ref="A13:A18"/>
    <mergeCell ref="A27:A28"/>
    <mergeCell ref="F26:G26"/>
    <mergeCell ref="N25:O25"/>
    <mergeCell ref="N26:O26"/>
    <mergeCell ref="J27:K27"/>
    <mergeCell ref="R26:S26"/>
    <mergeCell ref="B27:C27"/>
    <mergeCell ref="D27:I27"/>
    <mergeCell ref="A49:Q49"/>
    <mergeCell ref="A1:AO1"/>
    <mergeCell ref="A2:AO2"/>
    <mergeCell ref="A3:AO3"/>
    <mergeCell ref="H32:P32"/>
    <mergeCell ref="S32:AA32"/>
    <mergeCell ref="H37:L37"/>
    <mergeCell ref="H38:M38"/>
    <mergeCell ref="H39:J39"/>
    <mergeCell ref="A48:Q48"/>
  </mergeCells>
  <printOptions/>
  <pageMargins left="0.75" right="0.75" top="0.5" bottom="0.77" header="0.29" footer="0.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</dc:creator>
  <cp:keywords/>
  <dc:description/>
  <cp:lastModifiedBy>Dan Lascu</cp:lastModifiedBy>
  <cp:lastPrinted>2009-11-25T07:45:26Z</cp:lastPrinted>
  <dcterms:created xsi:type="dcterms:W3CDTF">2006-01-23T11:42:43Z</dcterms:created>
  <dcterms:modified xsi:type="dcterms:W3CDTF">2010-10-17T18:39:58Z</dcterms:modified>
  <cp:category/>
  <cp:version/>
  <cp:contentType/>
  <cp:contentStatus/>
</cp:coreProperties>
</file>