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65" windowWidth="15180" windowHeight="9345" activeTab="0"/>
  </bookViews>
  <sheets>
    <sheet name="PS" sheetId="1" r:id="rId1"/>
  </sheets>
  <definedNames>
    <definedName name="_xlnm.Print_Area" localSheetId="0">'PS'!$A$1:$AF$46</definedName>
  </definedNames>
  <calcPr fullCalcOnLoad="1"/>
</workbook>
</file>

<file path=xl/sharedStrings.xml><?xml version="1.0" encoding="utf-8"?>
<sst xmlns="http://schemas.openxmlformats.org/spreadsheetml/2006/main" count="117" uniqueCount="75">
  <si>
    <t>SEMESTRUL I</t>
  </si>
  <si>
    <t>SEMESTRUL II</t>
  </si>
  <si>
    <t>1.</t>
  </si>
  <si>
    <t>3.</t>
  </si>
  <si>
    <t>4.</t>
  </si>
  <si>
    <t>total / semestru</t>
  </si>
  <si>
    <t>total / săptămână</t>
  </si>
  <si>
    <t>Universitatea "Politehnica" din Timişoara</t>
  </si>
  <si>
    <t>SEMESTRUL III</t>
  </si>
  <si>
    <t>E</t>
  </si>
  <si>
    <t xml:space="preserve">ore: </t>
  </si>
  <si>
    <t xml:space="preserve">credite: </t>
  </si>
  <si>
    <t>din care:</t>
  </si>
  <si>
    <t>(c, s, l, p)</t>
  </si>
  <si>
    <t>Prof.dr.ing. Nicolae ROBU</t>
  </si>
  <si>
    <t>SEMESTRUL IV</t>
  </si>
  <si>
    <t>D</t>
  </si>
  <si>
    <t>Elaborarea lucrării de disertaţie
(7 săptămâni x 14 ore/săptămână)</t>
  </si>
  <si>
    <t xml:space="preserve">ore*: </t>
  </si>
  <si>
    <t>Stagiu de practică/cercetare 
(7 săptămâni x 14 ore/săptămână)</t>
  </si>
  <si>
    <t>Disciplină opţională 2 dintre: 
- Procesoare şi sisteme de achiziţie
- Tehnici moderne de programare
- Modelare statistică şi stocastică</t>
  </si>
  <si>
    <t>VPI</t>
  </si>
  <si>
    <t>evaluari: 2D, 2 E</t>
  </si>
  <si>
    <t>evaluari: 4E</t>
  </si>
  <si>
    <t>evaluari: 1E, 1D</t>
  </si>
  <si>
    <t>Disciplină opţională 1 dintre: 
- Bazele prelucrării semnalelor 
Les bases du traitement du signal
- Semnale şi sisteme numerice de comunicaţii
Signaux et systèmes numériques de télécommunications</t>
  </si>
  <si>
    <t>Disciplină opţională 3 dintre:
- Circuite specifice comunicaţiilor mobile
Circuits spécifiques pour les communications avec les mobiles                                             
 - Simularea reţelelor de comunicaţii
- Administrarea reţelelor de calculatoare
- Prelucrarea semnalelor biomedicale</t>
  </si>
  <si>
    <t>Disciplină opţională 4 dintre:
- Comunicaţii pe canale cu fading
Communications sur des canaux variables en temps
- Servicii electronice digitale 
- Reţele de bandă largă
- Algoritmi şi tehnici de modelare şi simulare</t>
  </si>
  <si>
    <t>Reţele neuronale
Les applications des reseaux de neurones</t>
  </si>
  <si>
    <t>Tehnici “blind” de estimare
Techniques d’estimation aveugle</t>
  </si>
  <si>
    <t>Prelucrarea statistică a semnalelor
Traitement statistique du signal</t>
  </si>
  <si>
    <t>Reprezentări timp-frecvenţă
Représentations temps-fréquence</t>
  </si>
  <si>
    <t>Tehnici de diversitate
Techniques de diversification</t>
  </si>
  <si>
    <t>Tehnici adaptive in telecomunicatii
Techniques adaptatives de télécommunications</t>
  </si>
  <si>
    <t>Prelucrarea imaginilor
Traitement des images</t>
  </si>
  <si>
    <t>Morfologie matematică
Morphologie mathématique</t>
  </si>
  <si>
    <t>Legenda</t>
  </si>
  <si>
    <t>Structura Tabel</t>
  </si>
  <si>
    <t>Exemplu</t>
  </si>
  <si>
    <t>Denumire disciplina</t>
  </si>
  <si>
    <t>FE</t>
  </si>
  <si>
    <t>nc</t>
  </si>
  <si>
    <t>c</t>
  </si>
  <si>
    <t>s</t>
  </si>
  <si>
    <t>l</t>
  </si>
  <si>
    <t>p</t>
  </si>
  <si>
    <t>c - curs</t>
  </si>
  <si>
    <t xml:space="preserve">nc - număr credite </t>
  </si>
  <si>
    <t xml:space="preserve">E - examen </t>
  </si>
  <si>
    <t>p - proiect</t>
  </si>
  <si>
    <t>FE - forme de evaluare</t>
  </si>
  <si>
    <t>s - seminar</t>
  </si>
  <si>
    <t xml:space="preserve">l - laborator  </t>
  </si>
  <si>
    <t>VPI - volum de ore necesar pregatirii individuale</t>
  </si>
  <si>
    <t>RECTOR,</t>
  </si>
  <si>
    <r>
      <rPr>
        <b/>
        <sz val="10"/>
        <color indexed="56"/>
        <rFont val="Microsoft Sans Serif"/>
        <family val="2"/>
      </rPr>
      <t xml:space="preserve">FE </t>
    </r>
    <r>
      <rPr>
        <sz val="10"/>
        <color indexed="56"/>
        <rFont val="Microsoft Sans Serif"/>
        <family val="2"/>
      </rPr>
      <t>poate fi: E, D</t>
    </r>
  </si>
  <si>
    <t>Prelucrarea statistică a semnalelor</t>
  </si>
  <si>
    <t>PLAN DE ÎNVĂŢĂMÂNT</t>
  </si>
  <si>
    <t>Facultatea de Electronica si Telecomunicatii</t>
  </si>
  <si>
    <r>
      <rPr>
        <sz val="10"/>
        <rFont val="Microsoft Sans Serif"/>
        <family val="2"/>
      </rPr>
      <t>Domeniul de licenta:</t>
    </r>
    <r>
      <rPr>
        <b/>
        <sz val="10"/>
        <rFont val="Microsoft Sans Serif"/>
        <family val="2"/>
      </rPr>
      <t xml:space="preserve"> Inginerie electronica si telecomunicatii</t>
    </r>
  </si>
  <si>
    <r>
      <rPr>
        <sz val="10"/>
        <rFont val="Microsoft Sans Serif"/>
        <family val="2"/>
      </rPr>
      <t>Forma de invatamant:</t>
    </r>
    <r>
      <rPr>
        <b/>
        <sz val="10"/>
        <rFont val="Microsoft Sans Serif"/>
        <family val="2"/>
      </rPr>
      <t xml:space="preserve"> cu frecventa</t>
    </r>
  </si>
  <si>
    <r>
      <rPr>
        <sz val="10"/>
        <rFont val="Microsoft Sans Serif"/>
        <family val="2"/>
      </rPr>
      <t xml:space="preserve">Durata studiilor: </t>
    </r>
    <r>
      <rPr>
        <b/>
        <sz val="10"/>
        <rFont val="Microsoft Sans Serif"/>
        <family val="2"/>
      </rPr>
      <t>2 ani</t>
    </r>
  </si>
  <si>
    <r>
      <t xml:space="preserve">Programul de studii univ. de masterat: </t>
    </r>
    <r>
      <rPr>
        <b/>
        <sz val="10"/>
        <rFont val="Microsoft Sans Serif"/>
        <family val="2"/>
      </rPr>
      <t>Prelucrarea semnalelor (lb.franceza)</t>
    </r>
  </si>
  <si>
    <t>Anul I (2010/2011)</t>
  </si>
  <si>
    <t>Anul II (2010/2011)</t>
  </si>
  <si>
    <t>pentru un semestru de 14 sapt plus 4 sapt de sesiune</t>
  </si>
  <si>
    <t>CF - categoria formativa careia ii apartine disciplina:</t>
  </si>
  <si>
    <t>DA - disciplina de aprofundare</t>
  </si>
  <si>
    <t>DCA - disciplina de cunoastere avansata</t>
  </si>
  <si>
    <t>DS - disciplina de sinteza</t>
  </si>
  <si>
    <t>(*) - discipline activate in anul universitar 2010/2011</t>
  </si>
  <si>
    <t>CF</t>
  </si>
  <si>
    <t>DS</t>
  </si>
  <si>
    <t>DA</t>
  </si>
  <si>
    <t>DCA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</si>
</sst>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MS Sans Serif"/>
      <family val="2"/>
    </font>
    <font>
      <sz val="10"/>
      <color indexed="18"/>
      <name val="Microsoft Sans Serif"/>
      <family val="2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b/>
      <sz val="11"/>
      <color indexed="18"/>
      <name val="Microsoft Sans Serif"/>
      <family val="2"/>
    </font>
    <font>
      <sz val="11"/>
      <color indexed="18"/>
      <name val="Microsoft Sans Serif"/>
      <family val="2"/>
    </font>
    <font>
      <b/>
      <sz val="10"/>
      <color indexed="18"/>
      <name val="Microsoft Sans Serif"/>
      <family val="2"/>
    </font>
    <font>
      <b/>
      <sz val="12"/>
      <color indexed="18"/>
      <name val="Franklin Gothic Medium"/>
      <family val="2"/>
    </font>
    <font>
      <sz val="12"/>
      <color indexed="18"/>
      <name val="Franklin Gothic Medium"/>
      <family val="2"/>
    </font>
    <font>
      <b/>
      <sz val="10"/>
      <color indexed="56"/>
      <name val="Microsoft Sans Serif"/>
      <family val="2"/>
    </font>
    <font>
      <sz val="10"/>
      <name val="Microsoft Sans Serif"/>
      <family val="2"/>
    </font>
    <font>
      <sz val="10"/>
      <color indexed="56"/>
      <name val="Microsoft Sans Serif"/>
      <family val="2"/>
    </font>
    <font>
      <sz val="12"/>
      <name val="Franklin Gothic Medium"/>
      <family val="2"/>
    </font>
    <font>
      <sz val="10"/>
      <color indexed="56"/>
      <name val="Arial"/>
      <family val="2"/>
    </font>
    <font>
      <b/>
      <sz val="10"/>
      <color indexed="18"/>
      <name val="Franklin Gothic Medium"/>
      <family val="2"/>
    </font>
    <font>
      <b/>
      <sz val="10"/>
      <name val="Microsoft Sans Serif"/>
      <family val="2"/>
    </font>
    <font>
      <b/>
      <sz val="10"/>
      <color indexed="10"/>
      <name val="Microsoft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1" fillId="23" borderId="21" xfId="0" applyFont="1" applyFill="1" applyBorder="1" applyAlignment="1">
      <alignment/>
    </xf>
    <xf numFmtId="0" fontId="0" fillId="23" borderId="22" xfId="0" applyFill="1" applyBorder="1" applyAlignment="1">
      <alignment/>
    </xf>
    <xf numFmtId="0" fontId="32" fillId="23" borderId="22" xfId="0" applyFont="1" applyFill="1" applyBorder="1" applyAlignment="1">
      <alignment/>
    </xf>
    <xf numFmtId="0" fontId="25" fillId="23" borderId="22" xfId="0" applyFont="1" applyFill="1" applyBorder="1" applyAlignment="1">
      <alignment/>
    </xf>
    <xf numFmtId="0" fontId="23" fillId="23" borderId="22" xfId="0" applyFont="1" applyFill="1" applyBorder="1" applyAlignment="1">
      <alignment horizontal="center" vertical="center" wrapText="1"/>
    </xf>
    <xf numFmtId="0" fontId="23" fillId="23" borderId="23" xfId="0" applyFont="1" applyFill="1" applyBorder="1" applyAlignment="1">
      <alignment horizontal="center" vertical="center" wrapText="1"/>
    </xf>
    <xf numFmtId="0" fontId="0" fillId="23" borderId="24" xfId="0" applyFill="1" applyBorder="1" applyAlignment="1">
      <alignment/>
    </xf>
    <xf numFmtId="0" fontId="33" fillId="23" borderId="0" xfId="0" applyFont="1" applyFill="1" applyBorder="1" applyAlignment="1">
      <alignment/>
    </xf>
    <xf numFmtId="0" fontId="0" fillId="23" borderId="0" xfId="0" applyFill="1" applyAlignment="1">
      <alignment/>
    </xf>
    <xf numFmtId="0" fontId="34" fillId="23" borderId="0" xfId="0" applyFont="1" applyFill="1" applyBorder="1" applyAlignment="1">
      <alignment/>
    </xf>
    <xf numFmtId="0" fontId="25" fillId="23" borderId="0" xfId="0" applyFont="1" applyFill="1" applyBorder="1" applyAlignment="1">
      <alignment/>
    </xf>
    <xf numFmtId="0" fontId="23" fillId="23" borderId="0" xfId="0" applyFont="1" applyFill="1" applyBorder="1" applyAlignment="1">
      <alignment horizontal="center" vertical="center" wrapText="1"/>
    </xf>
    <xf numFmtId="0" fontId="23" fillId="23" borderId="25" xfId="0" applyFont="1" applyFill="1" applyBorder="1" applyAlignment="1">
      <alignment horizontal="center" vertical="center" wrapText="1"/>
    </xf>
    <xf numFmtId="0" fontId="34" fillId="23" borderId="26" xfId="0" applyFont="1" applyFill="1" applyBorder="1" applyAlignment="1">
      <alignment/>
    </xf>
    <xf numFmtId="0" fontId="0" fillId="23" borderId="0" xfId="0" applyFill="1" applyBorder="1" applyAlignment="1">
      <alignment/>
    </xf>
    <xf numFmtId="0" fontId="35" fillId="23" borderId="27" xfId="0" applyFont="1" applyFill="1" applyBorder="1" applyAlignment="1">
      <alignment horizontal="center"/>
    </xf>
    <xf numFmtId="0" fontId="34" fillId="23" borderId="0" xfId="0" applyFont="1" applyFill="1" applyBorder="1" applyAlignment="1">
      <alignment/>
    </xf>
    <xf numFmtId="0" fontId="35" fillId="23" borderId="0" xfId="0" applyFont="1" applyFill="1" applyBorder="1" applyAlignment="1">
      <alignment horizontal="center"/>
    </xf>
    <xf numFmtId="0" fontId="32" fillId="23" borderId="0" xfId="0" applyFont="1" applyFill="1" applyBorder="1" applyAlignment="1">
      <alignment/>
    </xf>
    <xf numFmtId="0" fontId="36" fillId="23" borderId="0" xfId="0" applyFont="1" applyFill="1" applyBorder="1" applyAlignment="1">
      <alignment/>
    </xf>
    <xf numFmtId="0" fontId="35" fillId="23" borderId="0" xfId="0" applyFont="1" applyFill="1" applyBorder="1" applyAlignment="1">
      <alignment/>
    </xf>
    <xf numFmtId="0" fontId="35" fillId="23" borderId="0" xfId="0" applyFont="1" applyFill="1" applyBorder="1" applyAlignment="1" quotePrefix="1">
      <alignment horizontal="left" vertical="top" wrapText="1"/>
    </xf>
    <xf numFmtId="0" fontId="35" fillId="23" borderId="0" xfId="0" applyFont="1" applyFill="1" applyBorder="1" applyAlignment="1">
      <alignment vertical="top" wrapText="1"/>
    </xf>
    <xf numFmtId="0" fontId="35" fillId="23" borderId="0" xfId="0" applyFont="1" applyFill="1" applyBorder="1" applyAlignment="1">
      <alignment horizontal="left"/>
    </xf>
    <xf numFmtId="0" fontId="35" fillId="23" borderId="0" xfId="0" applyFont="1" applyFill="1" applyBorder="1" applyAlignment="1" quotePrefix="1">
      <alignment vertical="top" wrapText="1"/>
    </xf>
    <xf numFmtId="0" fontId="37" fillId="23" borderId="0" xfId="0" applyFont="1" applyFill="1" applyAlignment="1">
      <alignment/>
    </xf>
    <xf numFmtId="0" fontId="0" fillId="23" borderId="28" xfId="0" applyFill="1" applyBorder="1" applyAlignment="1">
      <alignment/>
    </xf>
    <xf numFmtId="0" fontId="34" fillId="23" borderId="28" xfId="0" applyFont="1" applyFill="1" applyBorder="1" applyAlignment="1">
      <alignment/>
    </xf>
    <xf numFmtId="0" fontId="25" fillId="23" borderId="28" xfId="0" applyFont="1" applyFill="1" applyBorder="1" applyAlignment="1">
      <alignment/>
    </xf>
    <xf numFmtId="0" fontId="23" fillId="23" borderId="28" xfId="0" applyFont="1" applyFill="1" applyBorder="1" applyAlignment="1">
      <alignment horizontal="center" vertical="center" wrapText="1"/>
    </xf>
    <xf numFmtId="0" fontId="23" fillId="23" borderId="29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4" fillId="0" borderId="27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vertical="center"/>
    </xf>
    <xf numFmtId="0" fontId="30" fillId="0" borderId="36" xfId="0" applyFont="1" applyFill="1" applyBorder="1" applyAlignment="1">
      <alignment horizontal="center"/>
    </xf>
    <xf numFmtId="0" fontId="35" fillId="23" borderId="27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0" fontId="40" fillId="0" borderId="0" xfId="0" applyFont="1" applyAlignment="1">
      <alignment/>
    </xf>
    <xf numFmtId="0" fontId="35" fillId="23" borderId="0" xfId="0" applyFont="1" applyFill="1" applyBorder="1" applyAlignment="1">
      <alignment horizontal="left"/>
    </xf>
    <xf numFmtId="0" fontId="35" fillId="23" borderId="0" xfId="0" applyFont="1" applyFill="1" applyBorder="1" applyAlignment="1" quotePrefix="1">
      <alignment horizontal="left" vertical="top" wrapText="1"/>
    </xf>
    <xf numFmtId="0" fontId="35" fillId="23" borderId="0" xfId="0" applyFont="1" applyFill="1" applyBorder="1" applyAlignment="1" quotePrefix="1">
      <alignment horizontal="left" vertical="top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5" fillId="23" borderId="0" xfId="0" applyFont="1" applyFill="1" applyAlignment="1">
      <alignment/>
    </xf>
    <xf numFmtId="0" fontId="24" fillId="23" borderId="0" xfId="0" applyFont="1" applyFill="1" applyBorder="1" applyAlignment="1" quotePrefix="1">
      <alignment vertical="top" wrapText="1"/>
    </xf>
    <xf numFmtId="0" fontId="35" fillId="23" borderId="0" xfId="0" applyFont="1" applyFill="1" applyBorder="1" applyAlignment="1">
      <alignment horizontal="left"/>
    </xf>
    <xf numFmtId="0" fontId="37" fillId="23" borderId="0" xfId="0" applyFont="1" applyFill="1" applyBorder="1" applyAlignment="1">
      <alignment/>
    </xf>
    <xf numFmtId="0" fontId="37" fillId="23" borderId="0" xfId="0" applyFont="1" applyFill="1" applyBorder="1" applyAlignment="1">
      <alignment horizontal="center"/>
    </xf>
    <xf numFmtId="0" fontId="24" fillId="23" borderId="0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3" borderId="37" xfId="0" applyFill="1" applyBorder="1" applyAlignment="1">
      <alignment/>
    </xf>
    <xf numFmtId="0" fontId="0" fillId="23" borderId="28" xfId="0" applyFill="1" applyBorder="1" applyAlignment="1">
      <alignment/>
    </xf>
    <xf numFmtId="0" fontId="35" fillId="24" borderId="27" xfId="0" applyFont="1" applyFill="1" applyBorder="1" applyAlignment="1">
      <alignment horizontal="center"/>
    </xf>
    <xf numFmtId="0" fontId="33" fillId="23" borderId="0" xfId="0" applyFont="1" applyFill="1" applyBorder="1" applyAlignment="1">
      <alignment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40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3" fillId="23" borderId="41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33" fillId="23" borderId="40" xfId="0" applyFont="1" applyFill="1" applyBorder="1" applyAlignment="1">
      <alignment horizontal="center" vertical="center"/>
    </xf>
    <xf numFmtId="0" fontId="33" fillId="23" borderId="39" xfId="0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horizontal="center" vertical="center"/>
    </xf>
    <xf numFmtId="49" fontId="24" fillId="0" borderId="53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  <protection locked="0"/>
    </xf>
    <xf numFmtId="0" fontId="24" fillId="0" borderId="50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>
      <alignment horizontal="center" vertical="center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tabSelected="1" view="pageBreakPreview" zoomScaleSheetLayoutView="100" zoomScalePageLayoutView="0" workbookViewId="0" topLeftCell="K15">
      <selection activeCell="X22" sqref="X22"/>
    </sheetView>
  </sheetViews>
  <sheetFormatPr defaultColWidth="9.140625" defaultRowHeight="12.75"/>
  <cols>
    <col min="1" max="1" width="9.00390625" style="3" customWidth="1"/>
    <col min="2" max="2" width="3.421875" style="3" customWidth="1"/>
    <col min="3" max="3" width="4.7109375" style="3" customWidth="1"/>
    <col min="4" max="4" width="5.28125" style="3" customWidth="1"/>
    <col min="5" max="5" width="3.421875" style="3" customWidth="1"/>
    <col min="6" max="6" width="3.140625" style="3" customWidth="1"/>
    <col min="7" max="8" width="12.7109375" style="3" customWidth="1"/>
    <col min="9" max="9" width="10.00390625" style="3" customWidth="1"/>
    <col min="10" max="10" width="3.28125" style="3" customWidth="1"/>
    <col min="11" max="11" width="4.421875" style="3" customWidth="1"/>
    <col min="12" max="12" width="4.57421875" style="3" customWidth="1"/>
    <col min="13" max="13" width="3.00390625" style="3" customWidth="1"/>
    <col min="14" max="14" width="3.7109375" style="3" customWidth="1"/>
    <col min="15" max="16" width="9.00390625" style="3" customWidth="1"/>
    <col min="17" max="17" width="10.8515625" style="3" customWidth="1"/>
    <col min="18" max="19" width="4.421875" style="3" customWidth="1"/>
    <col min="20" max="20" width="5.28125" style="3" customWidth="1"/>
    <col min="21" max="21" width="3.28125" style="3" customWidth="1"/>
    <col min="22" max="22" width="4.421875" style="3" customWidth="1"/>
    <col min="23" max="24" width="7.8515625" style="3" customWidth="1"/>
    <col min="25" max="25" width="12.57421875" style="3" customWidth="1"/>
    <col min="26" max="27" width="4.00390625" style="3" customWidth="1"/>
    <col min="28" max="28" width="4.421875" style="3" bestFit="1" customWidth="1"/>
    <col min="29" max="30" width="4.00390625" style="3" customWidth="1"/>
    <col min="31" max="31" width="8.7109375" style="3" customWidth="1"/>
    <col min="32" max="32" width="8.140625" style="3" customWidth="1"/>
    <col min="33" max="16384" width="9.140625" style="3" customWidth="1"/>
  </cols>
  <sheetData>
    <row r="1" spans="1:44" s="2" customFormat="1" ht="15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</row>
    <row r="2" spans="1:44" s="2" customFormat="1" ht="15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1:44" s="2" customFormat="1" ht="15">
      <c r="A3" s="96" t="s">
        <v>59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44" s="2" customFormat="1" ht="15">
      <c r="A4" s="74" t="s">
        <v>62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</row>
    <row r="5" spans="1:44" s="2" customFormat="1" ht="15">
      <c r="A5" s="73" t="s">
        <v>60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spans="1:44" s="2" customFormat="1" ht="15">
      <c r="A6" s="79" t="s">
        <v>61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</row>
    <row r="7" spans="1:32" s="2" customFormat="1" ht="1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1" customFormat="1" ht="14.25" customHeight="1">
      <c r="A8" s="136" t="s">
        <v>57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32" ht="13.5" customHeight="1" thickBo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</row>
    <row r="10" spans="1:32" ht="13.5" customHeight="1" thickBot="1" thickTop="1">
      <c r="A10" s="97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R10" s="99" t="s">
        <v>64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8"/>
    </row>
    <row r="11" spans="1:32" ht="14.25" thickBot="1" thickTop="1">
      <c r="A11" s="55"/>
      <c r="B11" s="124" t="s">
        <v>0</v>
      </c>
      <c r="C11" s="101"/>
      <c r="D11" s="101"/>
      <c r="E11" s="101"/>
      <c r="F11" s="101"/>
      <c r="G11" s="101"/>
      <c r="H11" s="101"/>
      <c r="I11" s="102"/>
      <c r="J11" s="124" t="s">
        <v>1</v>
      </c>
      <c r="K11" s="101"/>
      <c r="L11" s="101"/>
      <c r="M11" s="101"/>
      <c r="N11" s="101"/>
      <c r="O11" s="101"/>
      <c r="P11" s="101"/>
      <c r="Q11" s="102"/>
      <c r="R11" s="124" t="s">
        <v>8</v>
      </c>
      <c r="S11" s="125"/>
      <c r="T11" s="125"/>
      <c r="U11" s="125"/>
      <c r="V11" s="125"/>
      <c r="W11" s="125"/>
      <c r="X11" s="125"/>
      <c r="Y11" s="126"/>
      <c r="Z11" s="124" t="s">
        <v>15</v>
      </c>
      <c r="AA11" s="125"/>
      <c r="AB11" s="125"/>
      <c r="AC11" s="125"/>
      <c r="AD11" s="125"/>
      <c r="AE11" s="125"/>
      <c r="AF11" s="126"/>
    </row>
    <row r="12" spans="1:32" ht="135.75" customHeight="1" thickBot="1" thickTop="1">
      <c r="A12" s="128" t="s">
        <v>2</v>
      </c>
      <c r="B12" s="119" t="s">
        <v>25</v>
      </c>
      <c r="C12" s="131"/>
      <c r="D12" s="131"/>
      <c r="E12" s="131"/>
      <c r="F12" s="131"/>
      <c r="G12" s="131"/>
      <c r="H12" s="131"/>
      <c r="I12" s="132"/>
      <c r="J12" s="119" t="s">
        <v>26</v>
      </c>
      <c r="K12" s="131"/>
      <c r="L12" s="131"/>
      <c r="M12" s="131"/>
      <c r="N12" s="131"/>
      <c r="O12" s="131"/>
      <c r="P12" s="131"/>
      <c r="Q12" s="132"/>
      <c r="R12" s="131" t="s">
        <v>27</v>
      </c>
      <c r="S12" s="120"/>
      <c r="T12" s="120"/>
      <c r="U12" s="120"/>
      <c r="V12" s="120"/>
      <c r="W12" s="120"/>
      <c r="X12" s="120"/>
      <c r="Y12" s="121"/>
      <c r="Z12" s="119" t="s">
        <v>19</v>
      </c>
      <c r="AA12" s="120"/>
      <c r="AB12" s="120"/>
      <c r="AC12" s="120"/>
      <c r="AD12" s="120"/>
      <c r="AE12" s="120"/>
      <c r="AF12" s="121"/>
    </row>
    <row r="13" spans="1:32" ht="18.75" customHeight="1" thickBot="1" thickTop="1">
      <c r="A13" s="144"/>
      <c r="B13" s="5" t="s">
        <v>16</v>
      </c>
      <c r="C13" s="6">
        <v>8</v>
      </c>
      <c r="D13" s="5">
        <v>28</v>
      </c>
      <c r="E13" s="7">
        <v>0</v>
      </c>
      <c r="F13" s="7">
        <v>28</v>
      </c>
      <c r="G13" s="6">
        <v>0</v>
      </c>
      <c r="H13" s="92" t="s">
        <v>72</v>
      </c>
      <c r="I13" s="57">
        <v>42</v>
      </c>
      <c r="J13" s="8" t="s">
        <v>9</v>
      </c>
      <c r="K13" s="9">
        <v>7</v>
      </c>
      <c r="L13" s="10">
        <v>28</v>
      </c>
      <c r="M13" s="11">
        <v>0</v>
      </c>
      <c r="N13" s="11">
        <v>14</v>
      </c>
      <c r="O13" s="9">
        <v>0</v>
      </c>
      <c r="P13" s="93" t="s">
        <v>73</v>
      </c>
      <c r="Q13" s="55">
        <v>35</v>
      </c>
      <c r="R13" s="10" t="s">
        <v>9</v>
      </c>
      <c r="S13" s="9">
        <v>7</v>
      </c>
      <c r="T13" s="10">
        <v>28</v>
      </c>
      <c r="U13" s="11">
        <v>0</v>
      </c>
      <c r="V13" s="11">
        <v>14</v>
      </c>
      <c r="W13" s="9">
        <v>0</v>
      </c>
      <c r="X13" s="93" t="s">
        <v>73</v>
      </c>
      <c r="Y13" s="55">
        <v>35</v>
      </c>
      <c r="Z13" s="10" t="s">
        <v>16</v>
      </c>
      <c r="AA13" s="9">
        <v>15</v>
      </c>
      <c r="AB13" s="10">
        <v>0</v>
      </c>
      <c r="AC13" s="11">
        <v>0</v>
      </c>
      <c r="AD13" s="11">
        <v>0</v>
      </c>
      <c r="AE13" s="9">
        <v>98</v>
      </c>
      <c r="AF13" s="55">
        <v>77</v>
      </c>
    </row>
    <row r="14" spans="1:32" ht="18" customHeight="1" thickTop="1">
      <c r="A14" s="145">
        <v>2</v>
      </c>
      <c r="B14" s="119" t="s">
        <v>20</v>
      </c>
      <c r="C14" s="131"/>
      <c r="D14" s="131"/>
      <c r="E14" s="131"/>
      <c r="F14" s="131"/>
      <c r="G14" s="131"/>
      <c r="H14" s="131"/>
      <c r="I14" s="132"/>
      <c r="J14" s="138" t="s">
        <v>28</v>
      </c>
      <c r="K14" s="139"/>
      <c r="L14" s="139"/>
      <c r="M14" s="139"/>
      <c r="N14" s="139"/>
      <c r="O14" s="139"/>
      <c r="P14" s="139"/>
      <c r="Q14" s="140"/>
      <c r="R14" s="119" t="s">
        <v>29</v>
      </c>
      <c r="S14" s="131"/>
      <c r="T14" s="131"/>
      <c r="U14" s="131"/>
      <c r="V14" s="131"/>
      <c r="W14" s="131"/>
      <c r="X14" s="131"/>
      <c r="Y14" s="132"/>
      <c r="Z14" s="119" t="s">
        <v>17</v>
      </c>
      <c r="AA14" s="120"/>
      <c r="AB14" s="120"/>
      <c r="AC14" s="120"/>
      <c r="AD14" s="120"/>
      <c r="AE14" s="120"/>
      <c r="AF14" s="121"/>
    </row>
    <row r="15" spans="1:32" ht="55.5" customHeight="1" thickBot="1">
      <c r="A15" s="146"/>
      <c r="B15" s="148"/>
      <c r="C15" s="149"/>
      <c r="D15" s="149"/>
      <c r="E15" s="149"/>
      <c r="F15" s="149"/>
      <c r="G15" s="149"/>
      <c r="H15" s="149"/>
      <c r="I15" s="150"/>
      <c r="J15" s="141"/>
      <c r="K15" s="142"/>
      <c r="L15" s="142"/>
      <c r="M15" s="142"/>
      <c r="N15" s="142"/>
      <c r="O15" s="142"/>
      <c r="P15" s="142"/>
      <c r="Q15" s="143"/>
      <c r="R15" s="133"/>
      <c r="S15" s="134"/>
      <c r="T15" s="134"/>
      <c r="U15" s="134"/>
      <c r="V15" s="134"/>
      <c r="W15" s="134"/>
      <c r="X15" s="134"/>
      <c r="Y15" s="135"/>
      <c r="Z15" s="117"/>
      <c r="AA15" s="118"/>
      <c r="AB15" s="118"/>
      <c r="AC15" s="118"/>
      <c r="AD15" s="118"/>
      <c r="AE15" s="118"/>
      <c r="AF15" s="122"/>
    </row>
    <row r="16" spans="1:32" ht="16.5" customHeight="1" thickBot="1" thickTop="1">
      <c r="A16" s="147"/>
      <c r="B16" s="5" t="s">
        <v>16</v>
      </c>
      <c r="C16" s="6">
        <v>8</v>
      </c>
      <c r="D16" s="5">
        <v>28</v>
      </c>
      <c r="E16" s="7">
        <v>0</v>
      </c>
      <c r="F16" s="7">
        <v>28</v>
      </c>
      <c r="G16" s="6">
        <v>0</v>
      </c>
      <c r="H16" s="92" t="s">
        <v>72</v>
      </c>
      <c r="I16" s="57">
        <v>42</v>
      </c>
      <c r="J16" s="12" t="s">
        <v>9</v>
      </c>
      <c r="K16" s="13">
        <v>7</v>
      </c>
      <c r="L16" s="12">
        <v>28</v>
      </c>
      <c r="M16" s="14">
        <v>0</v>
      </c>
      <c r="N16" s="14">
        <v>0</v>
      </c>
      <c r="O16" s="13">
        <v>14</v>
      </c>
      <c r="P16" s="94" t="s">
        <v>74</v>
      </c>
      <c r="Q16" s="56">
        <v>35</v>
      </c>
      <c r="R16" s="5" t="s">
        <v>9</v>
      </c>
      <c r="S16" s="6">
        <v>7</v>
      </c>
      <c r="T16" s="5">
        <v>14</v>
      </c>
      <c r="U16" s="7">
        <v>0</v>
      </c>
      <c r="V16" s="7">
        <v>14</v>
      </c>
      <c r="W16" s="6">
        <v>14</v>
      </c>
      <c r="X16" s="92" t="s">
        <v>74</v>
      </c>
      <c r="Y16" s="58">
        <v>35</v>
      </c>
      <c r="Z16" s="59" t="s">
        <v>9</v>
      </c>
      <c r="AA16" s="60">
        <v>15</v>
      </c>
      <c r="AB16" s="59">
        <v>0</v>
      </c>
      <c r="AC16" s="61">
        <v>0</v>
      </c>
      <c r="AD16" s="61">
        <v>0</v>
      </c>
      <c r="AE16" s="60">
        <v>98</v>
      </c>
      <c r="AF16" s="57">
        <v>77</v>
      </c>
    </row>
    <row r="17" spans="1:32" ht="13.5" customHeight="1" thickTop="1">
      <c r="A17" s="128" t="s">
        <v>3</v>
      </c>
      <c r="B17" s="119" t="s">
        <v>30</v>
      </c>
      <c r="C17" s="120"/>
      <c r="D17" s="120"/>
      <c r="E17" s="120"/>
      <c r="F17" s="120"/>
      <c r="G17" s="120"/>
      <c r="H17" s="120"/>
      <c r="I17" s="121"/>
      <c r="J17" s="119" t="s">
        <v>31</v>
      </c>
      <c r="K17" s="120"/>
      <c r="L17" s="120"/>
      <c r="M17" s="120"/>
      <c r="N17" s="120"/>
      <c r="O17" s="120"/>
      <c r="P17" s="120"/>
      <c r="Q17" s="121"/>
      <c r="R17" s="119" t="s">
        <v>32</v>
      </c>
      <c r="S17" s="131"/>
      <c r="T17" s="131"/>
      <c r="U17" s="131"/>
      <c r="V17" s="131"/>
      <c r="W17" s="131"/>
      <c r="X17" s="131"/>
      <c r="Y17" s="132"/>
      <c r="Z17" s="119"/>
      <c r="AA17" s="120"/>
      <c r="AB17" s="120"/>
      <c r="AC17" s="120"/>
      <c r="AD17" s="120"/>
      <c r="AE17" s="120"/>
      <c r="AF17" s="121"/>
    </row>
    <row r="18" spans="1:32" ht="34.5" customHeight="1">
      <c r="A18" s="129"/>
      <c r="B18" s="117"/>
      <c r="C18" s="118"/>
      <c r="D18" s="118"/>
      <c r="E18" s="118"/>
      <c r="F18" s="118"/>
      <c r="G18" s="118"/>
      <c r="H18" s="118"/>
      <c r="I18" s="122"/>
      <c r="J18" s="117"/>
      <c r="K18" s="118"/>
      <c r="L18" s="118"/>
      <c r="M18" s="118"/>
      <c r="N18" s="118"/>
      <c r="O18" s="118"/>
      <c r="P18" s="118"/>
      <c r="Q18" s="122"/>
      <c r="R18" s="133"/>
      <c r="S18" s="134"/>
      <c r="T18" s="134"/>
      <c r="U18" s="134"/>
      <c r="V18" s="134"/>
      <c r="W18" s="134"/>
      <c r="X18" s="134"/>
      <c r="Y18" s="135"/>
      <c r="Z18" s="117"/>
      <c r="AA18" s="118"/>
      <c r="AB18" s="118"/>
      <c r="AC18" s="118"/>
      <c r="AD18" s="118"/>
      <c r="AE18" s="118"/>
      <c r="AF18" s="122"/>
    </row>
    <row r="19" spans="1:32" ht="15" customHeight="1" thickBot="1">
      <c r="A19" s="130"/>
      <c r="B19" s="5" t="s">
        <v>9</v>
      </c>
      <c r="C19" s="6">
        <v>7</v>
      </c>
      <c r="D19" s="5">
        <v>28</v>
      </c>
      <c r="E19" s="7">
        <v>0</v>
      </c>
      <c r="F19" s="7">
        <v>14</v>
      </c>
      <c r="G19" s="6">
        <v>0</v>
      </c>
      <c r="H19" s="92" t="s">
        <v>73</v>
      </c>
      <c r="I19" s="57">
        <v>35</v>
      </c>
      <c r="J19" s="5" t="s">
        <v>9</v>
      </c>
      <c r="K19" s="6">
        <v>8</v>
      </c>
      <c r="L19" s="5">
        <v>28</v>
      </c>
      <c r="M19" s="7">
        <v>0</v>
      </c>
      <c r="N19" s="7">
        <v>14</v>
      </c>
      <c r="O19" s="6">
        <v>14</v>
      </c>
      <c r="P19" s="92" t="s">
        <v>73</v>
      </c>
      <c r="Q19" s="57">
        <v>42</v>
      </c>
      <c r="R19" s="5" t="s">
        <v>9</v>
      </c>
      <c r="S19" s="6">
        <v>8</v>
      </c>
      <c r="T19" s="5">
        <v>28</v>
      </c>
      <c r="U19" s="7">
        <v>0</v>
      </c>
      <c r="V19" s="7">
        <v>14</v>
      </c>
      <c r="W19" s="6">
        <v>14</v>
      </c>
      <c r="X19" s="92" t="s">
        <v>74</v>
      </c>
      <c r="Y19" s="57">
        <v>42</v>
      </c>
      <c r="Z19" s="59"/>
      <c r="AA19" s="60"/>
      <c r="AB19" s="59"/>
      <c r="AC19" s="61"/>
      <c r="AD19" s="61"/>
      <c r="AE19" s="60"/>
      <c r="AF19" s="57"/>
    </row>
    <row r="20" spans="1:32" ht="13.5" customHeight="1" thickTop="1">
      <c r="A20" s="128" t="s">
        <v>4</v>
      </c>
      <c r="B20" s="119" t="s">
        <v>33</v>
      </c>
      <c r="C20" s="120"/>
      <c r="D20" s="120"/>
      <c r="E20" s="120"/>
      <c r="F20" s="120"/>
      <c r="G20" s="120"/>
      <c r="H20" s="120"/>
      <c r="I20" s="121"/>
      <c r="J20" s="119" t="s">
        <v>34</v>
      </c>
      <c r="K20" s="131"/>
      <c r="L20" s="131"/>
      <c r="M20" s="131"/>
      <c r="N20" s="131"/>
      <c r="O20" s="131"/>
      <c r="P20" s="131"/>
      <c r="Q20" s="132"/>
      <c r="R20" s="119" t="s">
        <v>35</v>
      </c>
      <c r="S20" s="120"/>
      <c r="T20" s="120"/>
      <c r="U20" s="120"/>
      <c r="V20" s="120"/>
      <c r="W20" s="120"/>
      <c r="X20" s="120"/>
      <c r="Y20" s="121"/>
      <c r="Z20" s="127"/>
      <c r="AA20" s="120"/>
      <c r="AB20" s="120"/>
      <c r="AC20" s="120"/>
      <c r="AD20" s="120"/>
      <c r="AE20" s="120"/>
      <c r="AF20" s="121"/>
    </row>
    <row r="21" spans="1:32" ht="31.5" customHeight="1">
      <c r="A21" s="129"/>
      <c r="B21" s="117"/>
      <c r="C21" s="118"/>
      <c r="D21" s="118"/>
      <c r="E21" s="118"/>
      <c r="F21" s="118"/>
      <c r="G21" s="118"/>
      <c r="H21" s="118"/>
      <c r="I21" s="122"/>
      <c r="J21" s="133"/>
      <c r="K21" s="134"/>
      <c r="L21" s="134"/>
      <c r="M21" s="134"/>
      <c r="N21" s="134"/>
      <c r="O21" s="134"/>
      <c r="P21" s="134"/>
      <c r="Q21" s="135"/>
      <c r="R21" s="117"/>
      <c r="S21" s="118"/>
      <c r="T21" s="118"/>
      <c r="U21" s="118"/>
      <c r="V21" s="118"/>
      <c r="W21" s="118"/>
      <c r="X21" s="118"/>
      <c r="Y21" s="122"/>
      <c r="Z21" s="117"/>
      <c r="AA21" s="118"/>
      <c r="AB21" s="118"/>
      <c r="AC21" s="118"/>
      <c r="AD21" s="118"/>
      <c r="AE21" s="118"/>
      <c r="AF21" s="122"/>
    </row>
    <row r="22" spans="1:32" ht="16.5" customHeight="1" thickBot="1">
      <c r="A22" s="130"/>
      <c r="B22" s="5" t="s">
        <v>9</v>
      </c>
      <c r="C22" s="6">
        <v>7</v>
      </c>
      <c r="D22" s="5">
        <v>28</v>
      </c>
      <c r="E22" s="7">
        <v>0</v>
      </c>
      <c r="F22" s="7">
        <v>14</v>
      </c>
      <c r="G22" s="6">
        <v>0</v>
      </c>
      <c r="H22" s="92" t="s">
        <v>74</v>
      </c>
      <c r="I22" s="57">
        <v>35</v>
      </c>
      <c r="J22" s="5" t="s">
        <v>9</v>
      </c>
      <c r="K22" s="6">
        <v>8</v>
      </c>
      <c r="L22" s="5">
        <v>28</v>
      </c>
      <c r="M22" s="7">
        <v>0</v>
      </c>
      <c r="N22" s="7">
        <v>14</v>
      </c>
      <c r="O22" s="6">
        <v>14</v>
      </c>
      <c r="P22" s="92" t="s">
        <v>74</v>
      </c>
      <c r="Q22" s="57">
        <v>42</v>
      </c>
      <c r="R22" s="5" t="s">
        <v>9</v>
      </c>
      <c r="S22" s="6">
        <v>8</v>
      </c>
      <c r="T22" s="5">
        <v>28</v>
      </c>
      <c r="U22" s="7">
        <v>0</v>
      </c>
      <c r="V22" s="7">
        <v>14</v>
      </c>
      <c r="W22" s="6">
        <v>14</v>
      </c>
      <c r="X22" s="92" t="s">
        <v>74</v>
      </c>
      <c r="Y22" s="57">
        <v>42</v>
      </c>
      <c r="Z22" s="5"/>
      <c r="AA22" s="6"/>
      <c r="AB22" s="5"/>
      <c r="AC22" s="7"/>
      <c r="AD22" s="7"/>
      <c r="AE22" s="6"/>
      <c r="AF22" s="57"/>
    </row>
    <row r="23" spans="1:32" ht="13.5" customHeight="1" thickTop="1">
      <c r="A23" s="108" t="s">
        <v>5</v>
      </c>
      <c r="B23" s="115" t="s">
        <v>10</v>
      </c>
      <c r="C23" s="116"/>
      <c r="D23" s="68">
        <f>14*D25</f>
        <v>196</v>
      </c>
      <c r="E23" s="15"/>
      <c r="F23" s="111" t="s">
        <v>21</v>
      </c>
      <c r="G23" s="112"/>
      <c r="H23" s="62"/>
      <c r="I23" s="69">
        <f>SUM(I13,I16,I19,I22)</f>
        <v>154</v>
      </c>
      <c r="J23" s="115" t="s">
        <v>10</v>
      </c>
      <c r="K23" s="116"/>
      <c r="L23" s="68">
        <f>14*L25</f>
        <v>196</v>
      </c>
      <c r="M23" s="15"/>
      <c r="N23" s="111" t="s">
        <v>21</v>
      </c>
      <c r="O23" s="112"/>
      <c r="P23" s="62"/>
      <c r="Q23" s="69">
        <f>SUM(Q13,Q16,Q19,Q22)</f>
        <v>154</v>
      </c>
      <c r="R23" s="115" t="s">
        <v>10</v>
      </c>
      <c r="S23" s="116"/>
      <c r="T23" s="68">
        <f>14*T25</f>
        <v>196</v>
      </c>
      <c r="U23" s="15"/>
      <c r="V23" s="111" t="s">
        <v>21</v>
      </c>
      <c r="W23" s="112"/>
      <c r="X23" s="62"/>
      <c r="Y23" s="69">
        <f>SUM(Y13,Y16,Y19,Y22)</f>
        <v>154</v>
      </c>
      <c r="Z23" s="117" t="s">
        <v>10</v>
      </c>
      <c r="AA23" s="118"/>
      <c r="AB23" s="68">
        <f>AE13+AE16</f>
        <v>196</v>
      </c>
      <c r="AC23" s="15"/>
      <c r="AD23" s="111" t="s">
        <v>21</v>
      </c>
      <c r="AE23" s="112"/>
      <c r="AF23" s="69">
        <f>SUM(AF13,AF16,AF19,AF22)</f>
        <v>154</v>
      </c>
    </row>
    <row r="24" spans="1:32" ht="13.5" thickBot="1">
      <c r="A24" s="109"/>
      <c r="B24" s="123" t="s">
        <v>11</v>
      </c>
      <c r="C24" s="110"/>
      <c r="D24" s="64">
        <f>C13+C16+C19+C22</f>
        <v>30</v>
      </c>
      <c r="E24" s="64"/>
      <c r="F24" s="113" t="s">
        <v>22</v>
      </c>
      <c r="G24" s="114"/>
      <c r="H24" s="65"/>
      <c r="I24" s="66">
        <v>4</v>
      </c>
      <c r="J24" s="123" t="s">
        <v>11</v>
      </c>
      <c r="K24" s="110"/>
      <c r="L24" s="64">
        <f>K13+K16+K19+K22</f>
        <v>30</v>
      </c>
      <c r="M24" s="64"/>
      <c r="N24" s="113" t="s">
        <v>23</v>
      </c>
      <c r="O24" s="114"/>
      <c r="P24" s="65"/>
      <c r="Q24" s="66">
        <v>4</v>
      </c>
      <c r="R24" s="123" t="s">
        <v>11</v>
      </c>
      <c r="S24" s="110"/>
      <c r="T24" s="64">
        <f>S13+S16+S19+S22</f>
        <v>30</v>
      </c>
      <c r="U24" s="64"/>
      <c r="V24" s="113" t="s">
        <v>23</v>
      </c>
      <c r="W24" s="114"/>
      <c r="X24" s="65"/>
      <c r="Y24" s="66">
        <v>4</v>
      </c>
      <c r="Z24" s="123" t="s">
        <v>11</v>
      </c>
      <c r="AA24" s="110"/>
      <c r="AB24" s="64">
        <f>AA13+AA16+AA19+AA22</f>
        <v>30</v>
      </c>
      <c r="AC24" s="64"/>
      <c r="AD24" s="113" t="s">
        <v>24</v>
      </c>
      <c r="AE24" s="114"/>
      <c r="AF24" s="66">
        <v>2</v>
      </c>
    </row>
    <row r="25" spans="1:32" ht="13.5" customHeight="1" thickTop="1">
      <c r="A25" s="108" t="s">
        <v>6</v>
      </c>
      <c r="B25" s="106" t="s">
        <v>18</v>
      </c>
      <c r="C25" s="107"/>
      <c r="D25" s="71">
        <f>(D26+E26+F26+G26)</f>
        <v>14</v>
      </c>
      <c r="E25" s="71"/>
      <c r="F25" s="71"/>
      <c r="G25" s="71"/>
      <c r="H25" s="71"/>
      <c r="I25" s="72"/>
      <c r="J25" s="106" t="s">
        <v>18</v>
      </c>
      <c r="K25" s="107"/>
      <c r="L25" s="71">
        <f>(L26+M26+N26+O26)</f>
        <v>14</v>
      </c>
      <c r="M25" s="71"/>
      <c r="N25" s="71"/>
      <c r="O25" s="71"/>
      <c r="P25" s="71"/>
      <c r="Q25" s="72"/>
      <c r="R25" s="106" t="s">
        <v>18</v>
      </c>
      <c r="S25" s="107"/>
      <c r="T25" s="71">
        <f>(T26+U26+V26+W26)</f>
        <v>14</v>
      </c>
      <c r="U25" s="71"/>
      <c r="V25" s="71"/>
      <c r="W25" s="71"/>
      <c r="X25" s="71"/>
      <c r="Y25" s="72"/>
      <c r="Z25" s="106" t="s">
        <v>18</v>
      </c>
      <c r="AA25" s="107"/>
      <c r="AB25" s="71">
        <f>(AB26+AC26+AD26+AE26)</f>
        <v>14</v>
      </c>
      <c r="AC25" s="71"/>
      <c r="AD25" s="71"/>
      <c r="AE25" s="71"/>
      <c r="AF25" s="72"/>
    </row>
    <row r="26" spans="1:32" ht="13.5" thickBot="1">
      <c r="A26" s="109"/>
      <c r="B26" s="110" t="s">
        <v>12</v>
      </c>
      <c r="C26" s="110"/>
      <c r="D26" s="7">
        <f>(D13+D16+D19+D22)/14</f>
        <v>8</v>
      </c>
      <c r="E26" s="7">
        <f>(E15+E16+E19+E22)/14</f>
        <v>0</v>
      </c>
      <c r="F26" s="7">
        <f>(F13+F16+F19+F22)/14</f>
        <v>6</v>
      </c>
      <c r="G26" s="7">
        <f>(G13+G16+G19+G22)/14</f>
        <v>0</v>
      </c>
      <c r="H26" s="63"/>
      <c r="I26" s="67" t="s">
        <v>13</v>
      </c>
      <c r="J26" s="110" t="s">
        <v>12</v>
      </c>
      <c r="K26" s="110"/>
      <c r="L26" s="7">
        <f>(L13+L16+L19+L22)/14</f>
        <v>8</v>
      </c>
      <c r="M26" s="7">
        <f>(M13+M16+M19+M22)/14</f>
        <v>0</v>
      </c>
      <c r="N26" s="7">
        <f>(N13+N16+N19+N22)/14</f>
        <v>3</v>
      </c>
      <c r="O26" s="7">
        <f>(O13+O16+O19+O22)/14</f>
        <v>3</v>
      </c>
      <c r="P26" s="63"/>
      <c r="Q26" s="67" t="s">
        <v>13</v>
      </c>
      <c r="R26" s="110" t="s">
        <v>12</v>
      </c>
      <c r="S26" s="110"/>
      <c r="T26" s="7">
        <f>(T13+T16+T19+T22)/14</f>
        <v>7</v>
      </c>
      <c r="U26" s="7">
        <f>(U13+U16+U19+U22)/14</f>
        <v>0</v>
      </c>
      <c r="V26" s="7">
        <f>(V13+V16+V19+V22)/14</f>
        <v>4</v>
      </c>
      <c r="W26" s="7">
        <f>(W13+W16+W19+W22)/14</f>
        <v>3</v>
      </c>
      <c r="X26" s="63"/>
      <c r="Y26" s="67" t="s">
        <v>13</v>
      </c>
      <c r="Z26" s="110" t="s">
        <v>12</v>
      </c>
      <c r="AA26" s="110"/>
      <c r="AB26" s="7">
        <f>AB13+AB16+AB19+AB22</f>
        <v>0</v>
      </c>
      <c r="AC26" s="7">
        <f>AC13+AC16+AC19+AC22</f>
        <v>0</v>
      </c>
      <c r="AD26" s="7">
        <f>AD13+AD16+AD19+AD22</f>
        <v>0</v>
      </c>
      <c r="AE26" s="7">
        <f>(AE13+AE16+AE19+AE22)/14</f>
        <v>14</v>
      </c>
      <c r="AF26" s="67" t="s">
        <v>13</v>
      </c>
    </row>
    <row r="27" ht="14.25" thickBot="1" thickTop="1"/>
    <row r="28" spans="1:31" ht="18.75" customHeight="1">
      <c r="A28" s="16"/>
      <c r="B28" s="16"/>
      <c r="C28" s="16"/>
      <c r="D28" s="16"/>
      <c r="E28" s="17"/>
      <c r="F28" s="16"/>
      <c r="G28" s="18" t="s">
        <v>36</v>
      </c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/>
      <c r="AB28" s="22"/>
      <c r="AC28" s="23"/>
      <c r="AD28" s="16"/>
      <c r="AE28" s="16"/>
    </row>
    <row r="29" spans="1:31" ht="18.75" customHeight="1" thickBot="1">
      <c r="A29" s="16"/>
      <c r="B29" s="16"/>
      <c r="C29" s="16"/>
      <c r="D29" s="16"/>
      <c r="E29" s="17"/>
      <c r="F29" s="16"/>
      <c r="G29" s="24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 t="s">
        <v>38</v>
      </c>
      <c r="R29" s="26"/>
      <c r="S29" s="27"/>
      <c r="T29" s="27"/>
      <c r="U29" s="27"/>
      <c r="V29" s="27"/>
      <c r="W29" s="27"/>
      <c r="X29" s="27"/>
      <c r="Y29" s="27"/>
      <c r="Z29" s="27"/>
      <c r="AA29" s="28"/>
      <c r="AB29" s="29"/>
      <c r="AC29" s="30"/>
      <c r="AD29" s="16"/>
      <c r="AE29" s="16"/>
    </row>
    <row r="30" spans="1:31" ht="18.75" customHeight="1" thickBot="1" thickTop="1">
      <c r="A30" s="16"/>
      <c r="B30" s="16"/>
      <c r="C30" s="16"/>
      <c r="D30" s="16"/>
      <c r="E30" s="17"/>
      <c r="F30" s="16"/>
      <c r="G30" s="24"/>
      <c r="H30" s="100" t="s">
        <v>39</v>
      </c>
      <c r="I30" s="103"/>
      <c r="J30" s="103"/>
      <c r="K30" s="103"/>
      <c r="L30" s="103"/>
      <c r="M30" s="103"/>
      <c r="N30" s="103"/>
      <c r="O30" s="104"/>
      <c r="P30" s="91"/>
      <c r="Q30" s="31"/>
      <c r="R30" s="100" t="s">
        <v>56</v>
      </c>
      <c r="S30" s="101"/>
      <c r="T30" s="101"/>
      <c r="U30" s="101"/>
      <c r="V30" s="101"/>
      <c r="W30" s="101"/>
      <c r="X30" s="101"/>
      <c r="Y30" s="102"/>
      <c r="Z30" s="25"/>
      <c r="AA30" s="28"/>
      <c r="AB30" s="29"/>
      <c r="AC30" s="30"/>
      <c r="AD30" s="16"/>
      <c r="AE30" s="16"/>
    </row>
    <row r="31" spans="1:31" ht="18.75" customHeight="1" thickBot="1" thickTop="1">
      <c r="A31" s="16"/>
      <c r="B31" s="16"/>
      <c r="C31" s="16"/>
      <c r="D31" s="16"/>
      <c r="E31" s="17"/>
      <c r="F31" s="16"/>
      <c r="G31" s="24"/>
      <c r="H31" s="33" t="s">
        <v>40</v>
      </c>
      <c r="I31" s="33" t="s">
        <v>41</v>
      </c>
      <c r="J31" s="33" t="s">
        <v>42</v>
      </c>
      <c r="K31" s="33" t="s">
        <v>43</v>
      </c>
      <c r="L31" s="33" t="s">
        <v>44</v>
      </c>
      <c r="M31" s="33" t="s">
        <v>45</v>
      </c>
      <c r="N31" s="33" t="s">
        <v>71</v>
      </c>
      <c r="O31" s="33" t="s">
        <v>21</v>
      </c>
      <c r="P31" s="35"/>
      <c r="Q31" s="34"/>
      <c r="R31" s="33" t="s">
        <v>9</v>
      </c>
      <c r="S31" s="33">
        <v>7</v>
      </c>
      <c r="T31" s="33">
        <v>28</v>
      </c>
      <c r="U31" s="33">
        <v>0</v>
      </c>
      <c r="V31" s="33">
        <v>14</v>
      </c>
      <c r="W31" s="33">
        <v>0</v>
      </c>
      <c r="X31" s="90"/>
      <c r="Y31" s="70">
        <v>35</v>
      </c>
      <c r="Z31" s="35"/>
      <c r="AA31" s="36"/>
      <c r="AB31" s="29"/>
      <c r="AC31" s="30"/>
      <c r="AD31" s="16"/>
      <c r="AE31" s="16"/>
    </row>
    <row r="32" spans="1:31" ht="18.75" customHeight="1" thickTop="1">
      <c r="A32" s="16"/>
      <c r="B32" s="16"/>
      <c r="C32" s="16"/>
      <c r="D32" s="16"/>
      <c r="E32" s="17"/>
      <c r="F32" s="16"/>
      <c r="G32" s="2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7"/>
      <c r="AB32" s="29"/>
      <c r="AC32" s="30"/>
      <c r="AD32" s="16"/>
      <c r="AE32" s="16"/>
    </row>
    <row r="33" spans="1:31" ht="16.5">
      <c r="A33" s="16"/>
      <c r="B33" s="16"/>
      <c r="C33" s="16"/>
      <c r="D33" s="16"/>
      <c r="E33" s="17"/>
      <c r="F33" s="16"/>
      <c r="G33" s="24"/>
      <c r="H33" s="76" t="s">
        <v>55</v>
      </c>
      <c r="I33" s="76"/>
      <c r="J33" s="76"/>
      <c r="K33" s="76"/>
      <c r="L33" s="7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7"/>
      <c r="AA33" s="32"/>
      <c r="AB33" s="29"/>
      <c r="AC33" s="30"/>
      <c r="AD33" s="16"/>
      <c r="AE33" s="16"/>
    </row>
    <row r="34" spans="1:31" ht="16.5">
      <c r="A34" s="16"/>
      <c r="B34" s="16"/>
      <c r="C34" s="16"/>
      <c r="D34" s="16"/>
      <c r="E34" s="17"/>
      <c r="F34" s="16"/>
      <c r="G34" s="24"/>
      <c r="H34" s="38" t="s">
        <v>46</v>
      </c>
      <c r="I34" s="34"/>
      <c r="J34" s="34"/>
      <c r="K34" s="34"/>
      <c r="L34" s="34"/>
      <c r="M34" s="34"/>
      <c r="N34" s="34"/>
      <c r="O34" s="34"/>
      <c r="P34" s="34"/>
      <c r="Q34" s="77" t="s">
        <v>47</v>
      </c>
      <c r="R34" s="77"/>
      <c r="S34" s="77"/>
      <c r="T34" s="77"/>
      <c r="U34" s="77"/>
      <c r="V34" s="77"/>
      <c r="W34" s="77"/>
      <c r="X34" s="77"/>
      <c r="Y34" s="77"/>
      <c r="Z34" s="37"/>
      <c r="AA34" s="29"/>
      <c r="AB34" s="29"/>
      <c r="AC34" s="30"/>
      <c r="AD34" s="16"/>
      <c r="AE34" s="16"/>
    </row>
    <row r="35" spans="1:31" ht="12.75">
      <c r="A35" s="16"/>
      <c r="B35" s="16"/>
      <c r="C35" s="16"/>
      <c r="D35" s="16"/>
      <c r="E35" s="17"/>
      <c r="F35" s="16"/>
      <c r="G35" s="24"/>
      <c r="H35" s="78" t="s">
        <v>48</v>
      </c>
      <c r="I35" s="78"/>
      <c r="J35" s="78"/>
      <c r="K35" s="78"/>
      <c r="L35" s="78"/>
      <c r="M35" s="40"/>
      <c r="N35" s="40"/>
      <c r="O35" s="40"/>
      <c r="P35" s="40"/>
      <c r="Q35" s="41" t="s">
        <v>49</v>
      </c>
      <c r="R35" s="26"/>
      <c r="S35" s="26"/>
      <c r="T35" s="26"/>
      <c r="U35" s="26"/>
      <c r="V35" s="26"/>
      <c r="W35" s="26"/>
      <c r="X35" s="26"/>
      <c r="Y35" s="26"/>
      <c r="Z35" s="32"/>
      <c r="AA35" s="29"/>
      <c r="AB35" s="29"/>
      <c r="AC35" s="30"/>
      <c r="AD35" s="16"/>
      <c r="AE35" s="16"/>
    </row>
    <row r="36" spans="1:31" ht="12.75">
      <c r="A36" s="16"/>
      <c r="B36" s="16"/>
      <c r="C36" s="16"/>
      <c r="D36" s="16"/>
      <c r="E36" s="17"/>
      <c r="F36" s="16"/>
      <c r="G36" s="24"/>
      <c r="H36" s="78" t="s">
        <v>50</v>
      </c>
      <c r="I36" s="78"/>
      <c r="J36" s="78"/>
      <c r="K36" s="78"/>
      <c r="L36" s="78"/>
      <c r="M36" s="78"/>
      <c r="N36" s="39"/>
      <c r="O36" s="39"/>
      <c r="P36" s="42"/>
      <c r="Q36" s="41" t="s">
        <v>51</v>
      </c>
      <c r="R36" s="32"/>
      <c r="S36" s="32"/>
      <c r="T36" s="32"/>
      <c r="U36" s="32"/>
      <c r="V36" s="32"/>
      <c r="W36" s="32"/>
      <c r="X36" s="32"/>
      <c r="Y36" s="32"/>
      <c r="Z36" s="32"/>
      <c r="AA36" s="29"/>
      <c r="AB36" s="29"/>
      <c r="AC36" s="30"/>
      <c r="AD36" s="16"/>
      <c r="AE36" s="16"/>
    </row>
    <row r="37" spans="1:31" ht="12.75">
      <c r="A37" s="16"/>
      <c r="B37" s="16"/>
      <c r="C37" s="16"/>
      <c r="D37" s="16"/>
      <c r="E37" s="17"/>
      <c r="F37" s="16"/>
      <c r="G37" s="24"/>
      <c r="H37" s="78" t="s">
        <v>52</v>
      </c>
      <c r="I37" s="78"/>
      <c r="J37" s="78"/>
      <c r="K37" s="26"/>
      <c r="L37" s="26"/>
      <c r="M37" s="26"/>
      <c r="N37" s="26"/>
      <c r="O37" s="26"/>
      <c r="P37" s="42"/>
      <c r="Q37" s="41" t="s">
        <v>53</v>
      </c>
      <c r="R37" s="32"/>
      <c r="S37" s="32"/>
      <c r="T37" s="32"/>
      <c r="U37" s="32"/>
      <c r="V37" s="32"/>
      <c r="W37" s="32"/>
      <c r="X37" s="32"/>
      <c r="Y37" s="39"/>
      <c r="Z37" s="32"/>
      <c r="AA37" s="29"/>
      <c r="AB37" s="29"/>
      <c r="AC37" s="30"/>
      <c r="AD37" s="16"/>
      <c r="AE37" s="16"/>
    </row>
    <row r="38" spans="1:31" ht="12.75">
      <c r="A38" s="16"/>
      <c r="B38" s="16"/>
      <c r="C38" s="16"/>
      <c r="D38" s="16"/>
      <c r="E38" s="17"/>
      <c r="F38" s="16"/>
      <c r="G38" s="24"/>
      <c r="H38" s="81" t="s">
        <v>66</v>
      </c>
      <c r="I38" s="81"/>
      <c r="J38" s="81"/>
      <c r="K38" s="81"/>
      <c r="L38" s="81"/>
      <c r="M38" s="81"/>
      <c r="N38" s="81"/>
      <c r="O38" s="81"/>
      <c r="P38" s="82"/>
      <c r="Q38" s="41" t="s">
        <v>65</v>
      </c>
      <c r="R38" s="32"/>
      <c r="S38" s="32"/>
      <c r="T38" s="32"/>
      <c r="U38" s="32"/>
      <c r="V38" s="32"/>
      <c r="W38" s="32"/>
      <c r="X38" s="32"/>
      <c r="Y38" s="39"/>
      <c r="Z38" s="32"/>
      <c r="AA38" s="29"/>
      <c r="AB38" s="29"/>
      <c r="AC38" s="30"/>
      <c r="AD38" s="16"/>
      <c r="AE38" s="16"/>
    </row>
    <row r="39" spans="1:31" ht="12.75">
      <c r="A39" s="16"/>
      <c r="B39" s="16"/>
      <c r="C39" s="16"/>
      <c r="D39" s="16"/>
      <c r="E39" s="17"/>
      <c r="F39" s="16"/>
      <c r="G39" s="24"/>
      <c r="H39" s="83"/>
      <c r="I39" s="84" t="s">
        <v>67</v>
      </c>
      <c r="J39" s="85"/>
      <c r="K39" s="84"/>
      <c r="L39" s="84"/>
      <c r="M39" s="84"/>
      <c r="N39" s="84"/>
      <c r="O39" s="84"/>
      <c r="P39" s="84"/>
      <c r="Q39" s="43" t="s">
        <v>70</v>
      </c>
      <c r="R39" s="32"/>
      <c r="S39" s="32"/>
      <c r="T39" s="32"/>
      <c r="U39" s="32"/>
      <c r="V39" s="32"/>
      <c r="W39" s="32"/>
      <c r="X39" s="32"/>
      <c r="Y39" s="39"/>
      <c r="Z39" s="32"/>
      <c r="AA39" s="29"/>
      <c r="AB39" s="29"/>
      <c r="AC39" s="30"/>
      <c r="AD39" s="16"/>
      <c r="AE39" s="16"/>
    </row>
    <row r="40" spans="1:31" ht="12.75">
      <c r="A40" s="16"/>
      <c r="B40" s="16"/>
      <c r="C40" s="16"/>
      <c r="D40" s="16"/>
      <c r="E40" s="17"/>
      <c r="F40" s="16"/>
      <c r="G40" s="24"/>
      <c r="H40" s="86"/>
      <c r="I40" s="84" t="s">
        <v>68</v>
      </c>
      <c r="J40" s="84"/>
      <c r="K40" s="84"/>
      <c r="L40" s="84"/>
      <c r="M40" s="84"/>
      <c r="N40" s="84"/>
      <c r="O40" s="84"/>
      <c r="P40" s="84"/>
      <c r="Q40" s="32"/>
      <c r="R40" s="32"/>
      <c r="S40" s="32"/>
      <c r="T40" s="32"/>
      <c r="U40" s="32"/>
      <c r="V40" s="32"/>
      <c r="W40" s="32"/>
      <c r="X40" s="39"/>
      <c r="Y40" s="32"/>
      <c r="Z40" s="32"/>
      <c r="AA40" s="32"/>
      <c r="AB40" s="29"/>
      <c r="AC40" s="30"/>
      <c r="AD40" s="16"/>
      <c r="AE40" s="16"/>
    </row>
    <row r="41" spans="1:31" ht="12.75">
      <c r="A41" s="16"/>
      <c r="B41" s="16"/>
      <c r="C41" s="16"/>
      <c r="D41" s="16"/>
      <c r="E41" s="17"/>
      <c r="F41" s="16"/>
      <c r="G41" s="87"/>
      <c r="H41" s="83"/>
      <c r="I41" s="84" t="s">
        <v>69</v>
      </c>
      <c r="J41" s="84"/>
      <c r="K41" s="84"/>
      <c r="L41" s="84"/>
      <c r="M41" s="84"/>
      <c r="N41" s="84"/>
      <c r="O41" s="84"/>
      <c r="P41" s="84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29"/>
      <c r="AC41" s="30"/>
      <c r="AD41" s="16"/>
      <c r="AE41" s="16"/>
    </row>
    <row r="42" spans="1:31" ht="18.75" customHeight="1">
      <c r="A42" s="16"/>
      <c r="B42" s="16"/>
      <c r="C42" s="16"/>
      <c r="D42" s="16"/>
      <c r="E42" s="17"/>
      <c r="F42" s="16"/>
      <c r="G42" s="87"/>
      <c r="H42" s="83"/>
      <c r="I42" s="84"/>
      <c r="J42" s="84"/>
      <c r="K42" s="84"/>
      <c r="L42" s="84"/>
      <c r="M42" s="84"/>
      <c r="N42" s="84"/>
      <c r="O42" s="84"/>
      <c r="P42" s="84"/>
      <c r="Q42" s="38"/>
      <c r="R42" s="38"/>
      <c r="S42" s="38"/>
      <c r="T42" s="38"/>
      <c r="U42" s="38"/>
      <c r="V42" s="38"/>
      <c r="W42" s="38"/>
      <c r="X42" s="38"/>
      <c r="Y42" s="32"/>
      <c r="Z42" s="32"/>
      <c r="AA42" s="32"/>
      <c r="AB42" s="29"/>
      <c r="AC42" s="30"/>
      <c r="AD42" s="16"/>
      <c r="AE42" s="16"/>
    </row>
    <row r="43" spans="1:31" ht="18.75" customHeight="1" thickBot="1">
      <c r="A43" s="16"/>
      <c r="B43" s="16"/>
      <c r="C43" s="16"/>
      <c r="D43" s="16"/>
      <c r="E43" s="17"/>
      <c r="F43" s="16"/>
      <c r="G43" s="88"/>
      <c r="H43" s="89"/>
      <c r="I43" s="89"/>
      <c r="J43" s="89"/>
      <c r="K43" s="89"/>
      <c r="L43" s="44"/>
      <c r="M43" s="44"/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4"/>
      <c r="AA43" s="46"/>
      <c r="AB43" s="47"/>
      <c r="AC43" s="48"/>
      <c r="AD43" s="16"/>
      <c r="AE43" s="16"/>
    </row>
    <row r="44" ht="18.75" customHeight="1"/>
    <row r="45" spans="1:17" ht="18.75" customHeight="1">
      <c r="A45" s="105" t="s">
        <v>54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ht="18.75" customHeight="1">
      <c r="A46" s="105" t="s">
        <v>14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</row>
    <row r="47" spans="1:32" ht="12.7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1"/>
      <c r="AA47" s="52"/>
      <c r="AB47" s="52"/>
      <c r="AC47" s="52"/>
      <c r="AD47" s="52"/>
      <c r="AE47" s="52"/>
      <c r="AF47" s="52"/>
    </row>
    <row r="48" spans="1:32" ht="12.75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2"/>
      <c r="AA48" s="52"/>
      <c r="AB48" s="52"/>
      <c r="AC48" s="52"/>
      <c r="AD48" s="52"/>
      <c r="AE48" s="52"/>
      <c r="AF48" s="52"/>
    </row>
  </sheetData>
  <sheetProtection/>
  <mergeCells count="70">
    <mergeCell ref="Z12:AF12"/>
    <mergeCell ref="A12:A13"/>
    <mergeCell ref="B12:I12"/>
    <mergeCell ref="A14:A16"/>
    <mergeCell ref="B14:I15"/>
    <mergeCell ref="J12:Q12"/>
    <mergeCell ref="R12:Y12"/>
    <mergeCell ref="Z17:AF18"/>
    <mergeCell ref="A8:AF8"/>
    <mergeCell ref="A9:AF9"/>
    <mergeCell ref="R14:Y15"/>
    <mergeCell ref="Z14:AF15"/>
    <mergeCell ref="B11:I11"/>
    <mergeCell ref="J11:Q11"/>
    <mergeCell ref="J14:Q15"/>
    <mergeCell ref="Z11:AF11"/>
    <mergeCell ref="R11:Y11"/>
    <mergeCell ref="F24:G24"/>
    <mergeCell ref="Z20:AF21"/>
    <mergeCell ref="A17:A19"/>
    <mergeCell ref="B17:I18"/>
    <mergeCell ref="J17:Q18"/>
    <mergeCell ref="R17:Y18"/>
    <mergeCell ref="A20:A22"/>
    <mergeCell ref="B20:I21"/>
    <mergeCell ref="J20:Q21"/>
    <mergeCell ref="R20:Y21"/>
    <mergeCell ref="Z24:AA24"/>
    <mergeCell ref="A23:A24"/>
    <mergeCell ref="B23:C23"/>
    <mergeCell ref="J23:K23"/>
    <mergeCell ref="V23:W23"/>
    <mergeCell ref="V24:W24"/>
    <mergeCell ref="B24:C24"/>
    <mergeCell ref="J24:K24"/>
    <mergeCell ref="R24:S24"/>
    <mergeCell ref="F23:G23"/>
    <mergeCell ref="R26:S26"/>
    <mergeCell ref="Z26:AA26"/>
    <mergeCell ref="AD23:AE23"/>
    <mergeCell ref="AD24:AE24"/>
    <mergeCell ref="T25:Y25"/>
    <mergeCell ref="R23:S23"/>
    <mergeCell ref="Z23:AA23"/>
    <mergeCell ref="N23:O23"/>
    <mergeCell ref="N24:O24"/>
    <mergeCell ref="A25:A26"/>
    <mergeCell ref="B25:C25"/>
    <mergeCell ref="D25:I25"/>
    <mergeCell ref="J25:K25"/>
    <mergeCell ref="B26:C26"/>
    <mergeCell ref="J26:K26"/>
    <mergeCell ref="AB25:AF25"/>
    <mergeCell ref="L25:Q25"/>
    <mergeCell ref="R25:S25"/>
    <mergeCell ref="Z25:AA25"/>
    <mergeCell ref="R30:Y30"/>
    <mergeCell ref="H30:O30"/>
    <mergeCell ref="A46:Q46"/>
    <mergeCell ref="H33:L33"/>
    <mergeCell ref="Q34:Y34"/>
    <mergeCell ref="H35:L35"/>
    <mergeCell ref="H36:M36"/>
    <mergeCell ref="H37:J37"/>
    <mergeCell ref="A45:Q45"/>
    <mergeCell ref="A1:AR1"/>
    <mergeCell ref="A2:AR2"/>
    <mergeCell ref="A3:AR3"/>
    <mergeCell ref="A10:Q10"/>
    <mergeCell ref="R10:AF10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scale="61" r:id="rId1"/>
  <rowBreaks count="1" manualBreakCount="1">
    <brk id="46" max="29" man="1"/>
  </rowBreaks>
  <colBreaks count="1" manualBreakCount="1">
    <brk id="3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</dc:creator>
  <cp:keywords/>
  <dc:description/>
  <cp:lastModifiedBy>Dan Lascu</cp:lastModifiedBy>
  <cp:lastPrinted>2009-11-25T07:39:50Z</cp:lastPrinted>
  <dcterms:created xsi:type="dcterms:W3CDTF">2006-01-23T11:42:43Z</dcterms:created>
  <dcterms:modified xsi:type="dcterms:W3CDTF">2010-10-17T12:25:44Z</dcterms:modified>
  <cp:category/>
  <cp:version/>
  <cp:contentType/>
  <cp:contentStatus/>
</cp:coreProperties>
</file>